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ubunren\Desktop\ﾎｰﾑﾍﾟｰｼﾞ\forms\"/>
    </mc:Choice>
  </mc:AlternateContent>
  <xr:revisionPtr revIDLastSave="0" documentId="13_ncr:1_{E358ABFF-BBB8-44F5-8B55-416DB0F96FEE}" xr6:coauthVersionLast="41" xr6:coauthVersionMax="41" xr10:uidLastSave="{00000000-0000-0000-0000-000000000000}"/>
  <bookViews>
    <workbookView xWindow="-110" yWindow="-110" windowWidth="19420" windowHeight="10420" firstSheet="9" activeTab="12" xr2:uid="{00000000-000D-0000-FFFF-FFFF00000000}"/>
  </bookViews>
  <sheets>
    <sheet name="項目" sheetId="69" r:id="rId1"/>
    <sheet name="出納帳" sheetId="59" r:id="rId2"/>
    <sheet name=" 収入伺" sheetId="53" r:id="rId3"/>
    <sheet name="支出伺" sheetId="54" r:id="rId4"/>
    <sheet name="事業計画・報告書（事業第１号）" sheetId="56" r:id="rId5"/>
    <sheet name="活動事業費予算書（事業第２号）" sheetId="55" r:id="rId6"/>
    <sheet name=" 活動事業費予算書 【例】（事業第２号）" sheetId="60" r:id="rId7"/>
    <sheet name="活動事業費決算書（事業第３号）" sheetId="57" r:id="rId8"/>
    <sheet name="活動事業費決算書 【例】（事業第３号）" sheetId="61" r:id="rId9"/>
    <sheet name="総合開会式計画書" sheetId="66" r:id="rId10"/>
    <sheet name="総合開会式予算" sheetId="64" r:id="rId11"/>
    <sheet name="開会式報告" sheetId="65" r:id="rId12"/>
    <sheet name="総合開会式決算" sheetId="68" r:id="rId13"/>
  </sheets>
  <definedNames>
    <definedName name="_xlnm.Print_Area" localSheetId="2">' 収入伺'!$A$1:$AZ$28</definedName>
    <definedName name="_xlnm.Print_Area" localSheetId="8">'活動事業費決算書 【例】（事業第３号）'!$A$1:$BA$39</definedName>
    <definedName name="_xlnm.Print_Area" localSheetId="4">'事業計画・報告書（事業第１号）'!$A$1:$BB$36</definedName>
    <definedName name="_xlnm.Print_Area" localSheetId="9">総合開会式計画書!$A$1:$BB$35</definedName>
    <definedName name="_xlnm.Print_Titles" localSheetId="1">出納帳!$1:$1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59" l="1"/>
  <c r="F71" i="59"/>
  <c r="F72" i="59"/>
  <c r="F73" i="59"/>
  <c r="F74" i="59"/>
  <c r="F64" i="59"/>
  <c r="F65" i="59"/>
  <c r="F66" i="59"/>
  <c r="F67" i="59"/>
  <c r="F57" i="59"/>
  <c r="F58" i="59"/>
  <c r="F59" i="59"/>
  <c r="F60" i="59"/>
  <c r="F51" i="59"/>
  <c r="F52" i="59"/>
  <c r="F53" i="59"/>
  <c r="F43" i="59"/>
  <c r="F44" i="59"/>
  <c r="F45" i="59"/>
  <c r="F46" i="59"/>
  <c r="F37" i="59"/>
  <c r="F38" i="59"/>
  <c r="F39" i="59"/>
  <c r="F31" i="59"/>
  <c r="F32" i="59"/>
  <c r="F33" i="59"/>
  <c r="F25" i="59"/>
  <c r="F26" i="59"/>
  <c r="F27" i="59"/>
  <c r="F19" i="59"/>
  <c r="F20" i="59"/>
  <c r="F21" i="59"/>
  <c r="F13" i="59"/>
  <c r="F14" i="59"/>
  <c r="F15" i="59"/>
  <c r="F7" i="59"/>
  <c r="F8" i="59"/>
  <c r="M37" i="68"/>
  <c r="AC36" i="68"/>
  <c r="M36" i="68"/>
  <c r="AC35" i="68"/>
  <c r="M35" i="68"/>
  <c r="U34" i="68"/>
  <c r="M34" i="68"/>
  <c r="AC33" i="68"/>
  <c r="M33" i="68"/>
  <c r="AC32" i="68"/>
  <c r="M32" i="68"/>
  <c r="AC31" i="68"/>
  <c r="M31" i="68"/>
  <c r="AC30" i="68"/>
  <c r="M30" i="68"/>
  <c r="AC29" i="68"/>
  <c r="M29" i="68"/>
  <c r="U28" i="68"/>
  <c r="M28" i="68"/>
  <c r="AC27" i="68"/>
  <c r="M27" i="68"/>
  <c r="AC26" i="68"/>
  <c r="M26" i="68"/>
  <c r="U25" i="68"/>
  <c r="AC25" i="68" s="1"/>
  <c r="M25" i="68"/>
  <c r="AC24" i="68"/>
  <c r="M24" i="68"/>
  <c r="AC23" i="68"/>
  <c r="M23" i="68"/>
  <c r="U22" i="68"/>
  <c r="U37" i="68" s="1"/>
  <c r="AC37" i="68" s="1"/>
  <c r="M22" i="68"/>
  <c r="AC21" i="68"/>
  <c r="M21" i="68"/>
  <c r="AC20" i="68"/>
  <c r="M20" i="68"/>
  <c r="U16" i="68"/>
  <c r="AC16" i="68" s="1"/>
  <c r="M16" i="68"/>
  <c r="AC15" i="68"/>
  <c r="M15" i="68"/>
  <c r="AC14" i="68"/>
  <c r="M14" i="68"/>
  <c r="AC13" i="68"/>
  <c r="M13" i="68"/>
  <c r="AC12" i="68"/>
  <c r="M12" i="68"/>
  <c r="AC34" i="68" l="1"/>
  <c r="AC22" i="68"/>
  <c r="AC28" i="68"/>
  <c r="L32" i="64"/>
  <c r="L26" i="64"/>
  <c r="L23" i="64"/>
  <c r="L20" i="64"/>
  <c r="L14" i="64"/>
  <c r="L35" i="64" l="1"/>
  <c r="AC36" i="57"/>
  <c r="AC35" i="57"/>
  <c r="AC33" i="57"/>
  <c r="AC32" i="57"/>
  <c r="AC31" i="57"/>
  <c r="AC30" i="57"/>
  <c r="AC29" i="57"/>
  <c r="AC27" i="57"/>
  <c r="AC26" i="57"/>
  <c r="AC24" i="57"/>
  <c r="AC23" i="57"/>
  <c r="AC21" i="57"/>
  <c r="AC20" i="57"/>
  <c r="M12" i="57"/>
  <c r="AC12" i="57"/>
  <c r="M13" i="57"/>
  <c r="AC13" i="57"/>
  <c r="M14" i="57"/>
  <c r="AC14" i="57"/>
  <c r="M15" i="57"/>
  <c r="AC15" i="57"/>
  <c r="U16" i="57"/>
  <c r="M20" i="57"/>
  <c r="M21" i="57"/>
  <c r="U22" i="57"/>
  <c r="M23" i="57"/>
  <c r="M24" i="57"/>
  <c r="U25" i="57"/>
  <c r="M26" i="57"/>
  <c r="M27" i="57"/>
  <c r="U28" i="57"/>
  <c r="M29" i="57"/>
  <c r="M30" i="57"/>
  <c r="M31" i="57"/>
  <c r="M32" i="57"/>
  <c r="M33" i="57"/>
  <c r="U34" i="57"/>
  <c r="M35" i="57"/>
  <c r="M36" i="57"/>
  <c r="L22" i="55"/>
  <c r="M22" i="57" s="1"/>
  <c r="L25" i="55"/>
  <c r="L28" i="55"/>
  <c r="M28" i="57" s="1"/>
  <c r="L34" i="55"/>
  <c r="M34" i="57" s="1"/>
  <c r="L16" i="55"/>
  <c r="M16" i="57" s="1"/>
  <c r="AC22" i="57" l="1"/>
  <c r="AC28" i="57"/>
  <c r="U37" i="57"/>
  <c r="AC34" i="57"/>
  <c r="L37" i="55"/>
  <c r="M37" i="57" s="1"/>
  <c r="M25" i="57"/>
  <c r="AC25" i="57" s="1"/>
  <c r="AC16" i="57"/>
  <c r="M36" i="61"/>
  <c r="AC36" i="61" s="1"/>
  <c r="M35" i="61"/>
  <c r="AC35" i="61" s="1"/>
  <c r="M33" i="61"/>
  <c r="AC33" i="61" s="1"/>
  <c r="M32" i="61"/>
  <c r="AC32" i="61" s="1"/>
  <c r="M31" i="61"/>
  <c r="AC31" i="61" s="1"/>
  <c r="M30" i="61"/>
  <c r="AC30" i="61" s="1"/>
  <c r="M29" i="61"/>
  <c r="AC29" i="61" s="1"/>
  <c r="M27" i="61"/>
  <c r="AC27" i="61" s="1"/>
  <c r="M26" i="61"/>
  <c r="AC26" i="61" s="1"/>
  <c r="M24" i="61"/>
  <c r="AC24" i="61" s="1"/>
  <c r="M23" i="61"/>
  <c r="AC23" i="61" s="1"/>
  <c r="M21" i="61"/>
  <c r="AC21" i="61" s="1"/>
  <c r="M20" i="61"/>
  <c r="AC20" i="61" s="1"/>
  <c r="M15" i="61"/>
  <c r="AC15" i="61" s="1"/>
  <c r="M14" i="61"/>
  <c r="M13" i="61"/>
  <c r="AC13" i="61" s="1"/>
  <c r="M12" i="61"/>
  <c r="AC12" i="61" s="1"/>
  <c r="U34" i="61"/>
  <c r="U28" i="61"/>
  <c r="U25" i="61"/>
  <c r="U22" i="61"/>
  <c r="U16" i="61"/>
  <c r="AC14" i="61"/>
  <c r="M34" i="60"/>
  <c r="M34" i="61" s="1"/>
  <c r="M28" i="60"/>
  <c r="M28" i="61" s="1"/>
  <c r="AC28" i="61" s="1"/>
  <c r="M25" i="60"/>
  <c r="M25" i="61" s="1"/>
  <c r="M22" i="60"/>
  <c r="M22" i="61" s="1"/>
  <c r="M16" i="60"/>
  <c r="M16" i="61" s="1"/>
  <c r="AC25" i="61" l="1"/>
  <c r="AC37" i="57"/>
  <c r="AC16" i="61"/>
  <c r="AC34" i="61"/>
  <c r="AC22" i="61"/>
  <c r="U37" i="61"/>
  <c r="M37" i="60"/>
  <c r="M37" i="61" s="1"/>
  <c r="E75" i="59"/>
  <c r="D75" i="59"/>
  <c r="F70" i="59"/>
  <c r="E68" i="59"/>
  <c r="D68" i="59"/>
  <c r="F63" i="59"/>
  <c r="E61" i="59"/>
  <c r="D61" i="59"/>
  <c r="F56" i="59"/>
  <c r="E54" i="59"/>
  <c r="D54" i="59"/>
  <c r="F54" i="59" s="1"/>
  <c r="F50" i="59"/>
  <c r="F49" i="59"/>
  <c r="E47" i="59"/>
  <c r="D47" i="59"/>
  <c r="F42" i="59"/>
  <c r="E40" i="59"/>
  <c r="D40" i="59"/>
  <c r="F36" i="59"/>
  <c r="E34" i="59"/>
  <c r="D34" i="59"/>
  <c r="F30" i="59"/>
  <c r="E28" i="59"/>
  <c r="D28" i="59"/>
  <c r="F24" i="59"/>
  <c r="E22" i="59"/>
  <c r="D22" i="59"/>
  <c r="F18" i="59"/>
  <c r="E16" i="59"/>
  <c r="D16" i="59"/>
  <c r="F12" i="59"/>
  <c r="E10" i="59"/>
  <c r="D10" i="59"/>
  <c r="F9" i="59"/>
  <c r="F6" i="59"/>
  <c r="E4" i="59"/>
  <c r="E5" i="59" s="1"/>
  <c r="E11" i="59" s="1"/>
  <c r="D4" i="59"/>
  <c r="F3" i="59"/>
  <c r="E17" i="59" l="1"/>
  <c r="E23" i="59" s="1"/>
  <c r="F4" i="59"/>
  <c r="E29" i="59"/>
  <c r="E35" i="59" s="1"/>
  <c r="E41" i="59" s="1"/>
  <c r="E48" i="59" s="1"/>
  <c r="E55" i="59" s="1"/>
  <c r="E62" i="59" s="1"/>
  <c r="E69" i="59" s="1"/>
  <c r="E76" i="59" s="1"/>
  <c r="D5" i="59"/>
  <c r="D11" i="59" s="1"/>
  <c r="F61" i="59"/>
  <c r="AC37" i="61"/>
  <c r="F10" i="59"/>
  <c r="F16" i="59"/>
  <c r="F22" i="59"/>
  <c r="F28" i="59"/>
  <c r="F34" i="59"/>
  <c r="F40" i="59"/>
  <c r="F47" i="59"/>
  <c r="F68" i="59"/>
  <c r="F75" i="59"/>
  <c r="F5" i="59"/>
  <c r="D17" i="59" l="1"/>
  <c r="F11" i="59"/>
  <c r="D23" i="59" l="1"/>
  <c r="F17" i="59"/>
  <c r="D29" i="59" l="1"/>
  <c r="F23" i="59"/>
  <c r="D35" i="59" l="1"/>
  <c r="F29" i="59"/>
  <c r="D41" i="59" l="1"/>
  <c r="F35" i="59"/>
  <c r="D48" i="59" l="1"/>
  <c r="F41" i="59"/>
  <c r="F48" i="59" l="1"/>
  <c r="D55" i="59"/>
  <c r="F55" i="59" l="1"/>
  <c r="D62" i="59"/>
  <c r="D69" i="59" l="1"/>
  <c r="F62" i="59"/>
  <c r="D76" i="59" l="1"/>
  <c r="F76" i="59" s="1"/>
  <c r="F69" i="59"/>
</calcChain>
</file>

<file path=xl/sharedStrings.xml><?xml version="1.0" encoding="utf-8"?>
<sst xmlns="http://schemas.openxmlformats.org/spreadsheetml/2006/main" count="514" uniqueCount="195">
  <si>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</si>
  <si>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</si>
  <si>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</si>
  <si>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様</t>
    <rPh sb="0" eb="1">
      <t>サマ</t>
    </rPh>
    <phoneticPr fontId="4"/>
  </si>
  <si>
    <t>事業名</t>
    <rPh sb="0" eb="2">
      <t>ジギョウ</t>
    </rPh>
    <rPh sb="2" eb="3">
      <t>メイ</t>
    </rPh>
    <phoneticPr fontId="4"/>
  </si>
  <si>
    <t>実施年月日</t>
    <rPh sb="0" eb="2">
      <t>ジッシ</t>
    </rPh>
    <rPh sb="2" eb="5">
      <t>ネンガッピ</t>
    </rPh>
    <phoneticPr fontId="4"/>
  </si>
  <si>
    <t>会場</t>
    <rPh sb="0" eb="2">
      <t>カイジョウ</t>
    </rPh>
    <phoneticPr fontId="4"/>
  </si>
  <si>
    <t>入場料</t>
    <rPh sb="0" eb="3">
      <t>ニュウジョウリョウ</t>
    </rPh>
    <phoneticPr fontId="4"/>
  </si>
  <si>
    <t>入場者数</t>
    <rPh sb="0" eb="3">
      <t>ニュウジョウシャ</t>
    </rPh>
    <rPh sb="3" eb="4">
      <t>スウ</t>
    </rPh>
    <phoneticPr fontId="4"/>
  </si>
  <si>
    <t>時</t>
    <rPh sb="0" eb="1">
      <t>ジ</t>
    </rPh>
    <phoneticPr fontId="4"/>
  </si>
  <si>
    <t>下記により支出してよろしいか伺います。</t>
    <rPh sb="0" eb="2">
      <t>カキ</t>
    </rPh>
    <rPh sb="5" eb="7">
      <t>シシュツ</t>
    </rPh>
    <rPh sb="14" eb="15">
      <t>ウカガ</t>
    </rPh>
    <phoneticPr fontId="4"/>
  </si>
  <si>
    <t>支出金額</t>
    <rPh sb="0" eb="2">
      <t>シシュツ</t>
    </rPh>
    <rPh sb="2" eb="4">
      <t>キンガク</t>
    </rPh>
    <phoneticPr fontId="4"/>
  </si>
  <si>
    <t>支出目的</t>
    <rPh sb="0" eb="2">
      <t>シシュツ</t>
    </rPh>
    <rPh sb="2" eb="4">
      <t>モクテキ</t>
    </rPh>
    <phoneticPr fontId="4"/>
  </si>
  <si>
    <t>相手方の</t>
    <rPh sb="0" eb="3">
      <t>アイテカタ</t>
    </rPh>
    <phoneticPr fontId="4"/>
  </si>
  <si>
    <t>氏名等</t>
    <rPh sb="0" eb="2">
      <t>シメイ</t>
    </rPh>
    <rPh sb="2" eb="3">
      <t>トウ</t>
    </rPh>
    <phoneticPr fontId="4"/>
  </si>
  <si>
    <t>支出科目</t>
    <rPh sb="0" eb="2">
      <t>シシュツ</t>
    </rPh>
    <rPh sb="2" eb="4">
      <t>カモク</t>
    </rPh>
    <phoneticPr fontId="4"/>
  </si>
  <si>
    <t>支出年月日</t>
    <rPh sb="0" eb="2">
      <t>シシュツ</t>
    </rPh>
    <rPh sb="2" eb="3">
      <t>ネン</t>
    </rPh>
    <rPh sb="3" eb="5">
      <t>ガッピ</t>
    </rPh>
    <phoneticPr fontId="4"/>
  </si>
  <si>
    <t>支払方法</t>
    <rPh sb="0" eb="2">
      <t>シハラ</t>
    </rPh>
    <rPh sb="2" eb="4">
      <t>ホウホウ</t>
    </rPh>
    <phoneticPr fontId="4"/>
  </si>
  <si>
    <t>直接</t>
    <rPh sb="0" eb="2">
      <t>チョクセツ</t>
    </rPh>
    <phoneticPr fontId="4"/>
  </si>
  <si>
    <t>口座振込</t>
    <rPh sb="0" eb="2">
      <t>コウザ</t>
    </rPh>
    <rPh sb="2" eb="4">
      <t>フリコ</t>
    </rPh>
    <phoneticPr fontId="4"/>
  </si>
  <si>
    <t>その他</t>
    <rPh sb="0" eb="3">
      <t>ソノタ</t>
    </rPh>
    <phoneticPr fontId="4"/>
  </si>
  <si>
    <t>整理番号</t>
    <rPh sb="0" eb="2">
      <t>セイリ</t>
    </rPh>
    <rPh sb="2" eb="4">
      <t>バンゴウ</t>
    </rPh>
    <phoneticPr fontId="4"/>
  </si>
  <si>
    <t>収入金額</t>
    <rPh sb="0" eb="2">
      <t>シュウニュウ</t>
    </rPh>
    <rPh sb="2" eb="4">
      <t>キンガク</t>
    </rPh>
    <phoneticPr fontId="4"/>
  </si>
  <si>
    <t>収入目的</t>
    <rPh sb="0" eb="2">
      <t>シュウニュウ</t>
    </rPh>
    <rPh sb="2" eb="4">
      <t>モクテキ</t>
    </rPh>
    <phoneticPr fontId="4"/>
  </si>
  <si>
    <t>収入科目</t>
    <rPh sb="0" eb="2">
      <t>シュウニュウ</t>
    </rPh>
    <rPh sb="2" eb="4">
      <t>カモク</t>
    </rPh>
    <phoneticPr fontId="4"/>
  </si>
  <si>
    <t>収入年月日</t>
    <rPh sb="0" eb="2">
      <t>シュウニュウ</t>
    </rPh>
    <rPh sb="2" eb="3">
      <t>ネン</t>
    </rPh>
    <rPh sb="3" eb="5">
      <t>ガッピ</t>
    </rPh>
    <phoneticPr fontId="4"/>
  </si>
  <si>
    <t>収入方法</t>
    <rPh sb="0" eb="2">
      <t>シュウニュウ</t>
    </rPh>
    <rPh sb="2" eb="4">
      <t>ホウホウ</t>
    </rPh>
    <phoneticPr fontId="4"/>
  </si>
  <si>
    <t>下記により受け入れてよろしいか伺います。</t>
    <rPh sb="0" eb="2">
      <t>カキ</t>
    </rPh>
    <rPh sb="5" eb="6">
      <t>ウ</t>
    </rPh>
    <rPh sb="7" eb="8">
      <t>イ</t>
    </rPh>
    <rPh sb="15" eb="16">
      <t>ウカガ</t>
    </rPh>
    <phoneticPr fontId="4"/>
  </si>
  <si>
    <t>日　　付</t>
  </si>
  <si>
    <t>収入金額</t>
    <rPh sb="0" eb="2">
      <t>シュウニュウ</t>
    </rPh>
    <phoneticPr fontId="5"/>
  </si>
  <si>
    <t>支出金額</t>
    <rPh sb="0" eb="2">
      <t>シシュツ</t>
    </rPh>
    <rPh sb="2" eb="4">
      <t>キンガク</t>
    </rPh>
    <phoneticPr fontId="5"/>
  </si>
  <si>
    <t>累　　　　　　　　　　　計</t>
  </si>
  <si>
    <t>預金利息</t>
    <rPh sb="0" eb="2">
      <t>ヨキン</t>
    </rPh>
    <rPh sb="2" eb="4">
      <t>リソク</t>
    </rPh>
    <phoneticPr fontId="4"/>
  </si>
  <si>
    <t>決裁 　年 　月　 日</t>
    <rPh sb="0" eb="2">
      <t>ケッサイ</t>
    </rPh>
    <rPh sb="4" eb="5">
      <t>ネン</t>
    </rPh>
    <rPh sb="7" eb="8">
      <t>ツキ</t>
    </rPh>
    <rPh sb="10" eb="11">
      <t>ニチ</t>
    </rPh>
    <phoneticPr fontId="4"/>
  </si>
  <si>
    <t>部長</t>
    <rPh sb="0" eb="2">
      <t>ブチョウ</t>
    </rPh>
    <phoneticPr fontId="4"/>
  </si>
  <si>
    <t>事務長</t>
    <rPh sb="0" eb="3">
      <t>ジムチョウ</t>
    </rPh>
    <phoneticPr fontId="4"/>
  </si>
  <si>
    <t>委員長</t>
    <rPh sb="0" eb="3">
      <t>イインチョウ</t>
    </rPh>
    <phoneticPr fontId="4"/>
  </si>
  <si>
    <t>取扱者</t>
    <rPh sb="0" eb="3">
      <t>トリアツカイシャ</t>
    </rPh>
    <phoneticPr fontId="4"/>
  </si>
  <si>
    <t>係</t>
    <rPh sb="0" eb="1">
      <t>カカ</t>
    </rPh>
    <phoneticPr fontId="4"/>
  </si>
  <si>
    <t>振込手数料</t>
    <rPh sb="0" eb="2">
      <t>フリコミ</t>
    </rPh>
    <rPh sb="2" eb="5">
      <t>テスウリョウ</t>
    </rPh>
    <phoneticPr fontId="4"/>
  </si>
  <si>
    <t>￥</t>
    <phoneticPr fontId="4"/>
  </si>
  <si>
    <t>ア</t>
    <phoneticPr fontId="4"/>
  </si>
  <si>
    <t>イ</t>
    <phoneticPr fontId="4"/>
  </si>
  <si>
    <t>　　</t>
    <phoneticPr fontId="4"/>
  </si>
  <si>
    <t>ウ</t>
    <phoneticPr fontId="4"/>
  </si>
  <si>
    <t>※</t>
    <phoneticPr fontId="4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</si>
  <si>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</si>
  <si>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</si>
  <si>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</si>
  <si>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長崎県高等学校文化連盟</t>
    <rPh sb="0" eb="3">
      <t>ナガサキケン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6"/>
  </si>
  <si>
    <t>印</t>
    <rPh sb="0" eb="1">
      <t>イン</t>
    </rPh>
    <phoneticPr fontId="6"/>
  </si>
  <si>
    <t>収　入</t>
    <rPh sb="0" eb="1">
      <t>オサム</t>
    </rPh>
    <rPh sb="2" eb="3">
      <t>イ</t>
    </rPh>
    <phoneticPr fontId="6"/>
  </si>
  <si>
    <t>費目</t>
    <rPh sb="0" eb="2">
      <t>ヒモク</t>
    </rPh>
    <phoneticPr fontId="6"/>
  </si>
  <si>
    <t>予算額</t>
    <rPh sb="0" eb="3">
      <t>ヨサンガク</t>
    </rPh>
    <phoneticPr fontId="6"/>
  </si>
  <si>
    <t>活動事業費</t>
    <rPh sb="0" eb="2">
      <t>カツドウ</t>
    </rPh>
    <rPh sb="2" eb="5">
      <t>ジギョウヒ</t>
    </rPh>
    <phoneticPr fontId="6"/>
  </si>
  <si>
    <t>雑収入</t>
    <rPh sb="0" eb="3">
      <t>ザッシュウニュウ</t>
    </rPh>
    <phoneticPr fontId="4"/>
  </si>
  <si>
    <t>合計</t>
    <rPh sb="0" eb="2">
      <t>ゴウケイ</t>
    </rPh>
    <phoneticPr fontId="6"/>
  </si>
  <si>
    <t>支　出</t>
    <rPh sb="0" eb="1">
      <t>シ</t>
    </rPh>
    <rPh sb="2" eb="3">
      <t>デ</t>
    </rPh>
    <phoneticPr fontId="6"/>
  </si>
  <si>
    <t>賃金</t>
    <rPh sb="0" eb="2">
      <t>チンギン</t>
    </rPh>
    <phoneticPr fontId="6"/>
  </si>
  <si>
    <t>報償費</t>
    <rPh sb="0" eb="2">
      <t>ホウショウ</t>
    </rPh>
    <rPh sb="2" eb="3">
      <t>ヒ</t>
    </rPh>
    <phoneticPr fontId="6"/>
  </si>
  <si>
    <t>旅費</t>
    <rPh sb="0" eb="2">
      <t>リョヒ</t>
    </rPh>
    <phoneticPr fontId="6"/>
  </si>
  <si>
    <t>交通費</t>
    <rPh sb="0" eb="3">
      <t>コウツウヒ</t>
    </rPh>
    <phoneticPr fontId="6"/>
  </si>
  <si>
    <t>宿泊費</t>
    <rPh sb="0" eb="3">
      <t>シュクハクヒ</t>
    </rPh>
    <phoneticPr fontId="6"/>
  </si>
  <si>
    <t>需用費</t>
    <rPh sb="0" eb="3">
      <t>ジュヨウヒ</t>
    </rPh>
    <phoneticPr fontId="6"/>
  </si>
  <si>
    <t>消耗品費</t>
    <rPh sb="0" eb="2">
      <t>ショウモウ</t>
    </rPh>
    <rPh sb="2" eb="3">
      <t>ヒン</t>
    </rPh>
    <rPh sb="3" eb="4">
      <t>ヒ</t>
    </rPh>
    <phoneticPr fontId="6"/>
  </si>
  <si>
    <t>印刷費</t>
    <rPh sb="0" eb="2">
      <t>インサツ</t>
    </rPh>
    <rPh sb="2" eb="3">
      <t>ヒ</t>
    </rPh>
    <phoneticPr fontId="6"/>
  </si>
  <si>
    <t>役務費</t>
    <rPh sb="0" eb="2">
      <t>エキム</t>
    </rPh>
    <rPh sb="2" eb="3">
      <t>ヒ</t>
    </rPh>
    <phoneticPr fontId="6"/>
  </si>
  <si>
    <t>通信費</t>
    <rPh sb="0" eb="3">
      <t>ツウシンヒ</t>
    </rPh>
    <phoneticPr fontId="6"/>
  </si>
  <si>
    <t>調律費</t>
    <rPh sb="0" eb="2">
      <t>チョウリツ</t>
    </rPh>
    <rPh sb="2" eb="3">
      <t>ヒ</t>
    </rPh>
    <phoneticPr fontId="6"/>
  </si>
  <si>
    <t>手数料</t>
    <rPh sb="0" eb="3">
      <t>テスウリョウ</t>
    </rPh>
    <phoneticPr fontId="6"/>
  </si>
  <si>
    <t>輸送費</t>
    <rPh sb="0" eb="3">
      <t>ユソウヒ</t>
    </rPh>
    <phoneticPr fontId="6"/>
  </si>
  <si>
    <t>広報費</t>
    <rPh sb="0" eb="2">
      <t>コウホウ</t>
    </rPh>
    <rPh sb="2" eb="3">
      <t>ヒ</t>
    </rPh>
    <phoneticPr fontId="6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</si>
  <si>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6"/>
  </si>
  <si>
    <t>使用料</t>
    <rPh sb="0" eb="3">
      <t>シヨウリョウ</t>
    </rPh>
    <phoneticPr fontId="6"/>
  </si>
  <si>
    <t>賃借料</t>
    <rPh sb="0" eb="3">
      <t>チンシャクリョウ</t>
    </rPh>
    <phoneticPr fontId="6"/>
  </si>
  <si>
    <t>支部長</t>
    <rPh sb="0" eb="3">
      <t>シブチョウブチョウ</t>
    </rPh>
    <phoneticPr fontId="6"/>
  </si>
  <si>
    <t>（長崎県高等学校総合文化祭を除く）</t>
    <rPh sb="1" eb="4">
      <t>ナガサキケン</t>
    </rPh>
    <rPh sb="4" eb="8">
      <t>コウトウガッコウ</t>
    </rPh>
    <rPh sb="8" eb="10">
      <t>ソウゴウ</t>
    </rPh>
    <rPh sb="10" eb="13">
      <t>ブンカサイ</t>
    </rPh>
    <rPh sb="14" eb="15">
      <t>ノゾ</t>
    </rPh>
    <phoneticPr fontId="4"/>
  </si>
  <si>
    <t>(　　　　)</t>
    <phoneticPr fontId="4"/>
  </si>
  <si>
    <t>決算額</t>
    <rPh sb="0" eb="2">
      <t>ケッサン</t>
    </rPh>
    <rPh sb="2" eb="3">
      <t>ガク</t>
    </rPh>
    <phoneticPr fontId="4"/>
  </si>
  <si>
    <t>増減額</t>
    <rPh sb="0" eb="3">
      <t>ゾウゲンガク</t>
    </rPh>
    <phoneticPr fontId="4"/>
  </si>
  <si>
    <t>摘要</t>
    <rPh sb="0" eb="2">
      <t>テキヨウ</t>
    </rPh>
    <phoneticPr fontId="4"/>
  </si>
  <si>
    <t>参加分担金</t>
    <rPh sb="0" eb="2">
      <t>サンカ</t>
    </rPh>
    <rPh sb="2" eb="5">
      <t>ブンタンキン</t>
    </rPh>
    <phoneticPr fontId="6"/>
  </si>
  <si>
    <t>協賛金</t>
    <rPh sb="0" eb="3">
      <t>キョウサンキン</t>
    </rPh>
    <phoneticPr fontId="6"/>
  </si>
  <si>
    <t>残額</t>
    <phoneticPr fontId="5"/>
  </si>
  <si>
    <t>４　　　月　　　分　　　計</t>
    <phoneticPr fontId="5"/>
  </si>
  <si>
    <t>５　　　月　　　分　　　計</t>
    <phoneticPr fontId="5"/>
  </si>
  <si>
    <t>６　　　月　　　分　　　計</t>
    <phoneticPr fontId="5"/>
  </si>
  <si>
    <t>７　　　月　　　分　　　計</t>
    <phoneticPr fontId="5"/>
  </si>
  <si>
    <t>８　　　月　　　分　　　計</t>
    <phoneticPr fontId="5"/>
  </si>
  <si>
    <t>９　　　月　　　分　　　計</t>
    <phoneticPr fontId="5"/>
  </si>
  <si>
    <t>１０　　　月　　　分　　　計</t>
    <phoneticPr fontId="5"/>
  </si>
  <si>
    <t>１１　　　月　　　分　　　計</t>
    <phoneticPr fontId="5"/>
  </si>
  <si>
    <t>１２　　　月　　　分　　　計</t>
    <phoneticPr fontId="5"/>
  </si>
  <si>
    <t>１　　　月　　　分　　　計</t>
    <phoneticPr fontId="5"/>
  </si>
  <si>
    <t>２　　　月　　　分　　　計</t>
    <phoneticPr fontId="5"/>
  </si>
  <si>
    <t>３　　　月　　　分　　　計</t>
    <phoneticPr fontId="5"/>
  </si>
  <si>
    <t>参加負担金</t>
    <rPh sb="0" eb="2">
      <t>サンカ</t>
    </rPh>
    <rPh sb="2" eb="5">
      <t>フタンキン</t>
    </rPh>
    <phoneticPr fontId="4"/>
  </si>
  <si>
    <t>講師交通費</t>
    <rPh sb="0" eb="2">
      <t>コウシ</t>
    </rPh>
    <rPh sb="2" eb="5">
      <t>コウツウヒ</t>
    </rPh>
    <phoneticPr fontId="4"/>
  </si>
  <si>
    <t>用紙代，事務用品等</t>
    <rPh sb="0" eb="2">
      <t>ヨウシ</t>
    </rPh>
    <rPh sb="2" eb="3">
      <t>ダイ</t>
    </rPh>
    <rPh sb="4" eb="6">
      <t>ジム</t>
    </rPh>
    <rPh sb="6" eb="8">
      <t>ヨウヒン</t>
    </rPh>
    <rPh sb="8" eb="9">
      <t>トウ</t>
    </rPh>
    <phoneticPr fontId="4"/>
  </si>
  <si>
    <t>パンフレット印刷</t>
    <rPh sb="6" eb="8">
      <t>インサツ</t>
    </rPh>
    <phoneticPr fontId="4"/>
  </si>
  <si>
    <t>切手代，電話使用料</t>
    <rPh sb="0" eb="2">
      <t>キッテ</t>
    </rPh>
    <rPh sb="2" eb="3">
      <t>ダイ</t>
    </rPh>
    <rPh sb="4" eb="6">
      <t>デンワ</t>
    </rPh>
    <rPh sb="6" eb="9">
      <t>シヨウリョウ</t>
    </rPh>
    <phoneticPr fontId="4"/>
  </si>
  <si>
    <t>会場使用料</t>
    <rPh sb="0" eb="2">
      <t>カイジョウ</t>
    </rPh>
    <rPh sb="2" eb="5">
      <t>シヨウリョウ</t>
    </rPh>
    <phoneticPr fontId="4"/>
  </si>
  <si>
    <t>機材輸送料</t>
    <rPh sb="0" eb="2">
      <t>キザイ</t>
    </rPh>
    <rPh sb="2" eb="4">
      <t>ユソウ</t>
    </rPh>
    <rPh sb="4" eb="5">
      <t>リョウ</t>
    </rPh>
    <phoneticPr fontId="4"/>
  </si>
  <si>
    <t>講師謝金</t>
    <rPh sb="0" eb="2">
      <t>コウシ</t>
    </rPh>
    <rPh sb="2" eb="4">
      <t>シャキン</t>
    </rPh>
    <phoneticPr fontId="4"/>
  </si>
  <si>
    <t>講師謝金　3,000円×２h×2名</t>
    <rPh sb="0" eb="2">
      <t>コウシ</t>
    </rPh>
    <rPh sb="2" eb="4">
      <t>シャキン</t>
    </rPh>
    <rPh sb="10" eb="11">
      <t>エン</t>
    </rPh>
    <rPh sb="16" eb="17">
      <t>メイ</t>
    </rPh>
    <phoneticPr fontId="4"/>
  </si>
  <si>
    <t>講師交通費(長崎～福岡)</t>
    <rPh sb="0" eb="2">
      <t>コウシ</t>
    </rPh>
    <rPh sb="2" eb="5">
      <t>コウツウヒ</t>
    </rPh>
    <rPh sb="6" eb="8">
      <t>ナガサキ</t>
    </rPh>
    <rPh sb="9" eb="11">
      <t>フクオカ</t>
    </rPh>
    <phoneticPr fontId="4"/>
  </si>
  <si>
    <t>講師宿泊費(1泊) 10,800円×2名</t>
    <rPh sb="0" eb="2">
      <t>コウシ</t>
    </rPh>
    <rPh sb="2" eb="5">
      <t>シュクハクヒ</t>
    </rPh>
    <rPh sb="7" eb="8">
      <t>ハク</t>
    </rPh>
    <rPh sb="16" eb="17">
      <t>エン</t>
    </rPh>
    <rPh sb="19" eb="20">
      <t>メイ</t>
    </rPh>
    <phoneticPr fontId="4"/>
  </si>
  <si>
    <t>Ａ</t>
    <phoneticPr fontId="4"/>
  </si>
  <si>
    <t>Ｂ</t>
    <phoneticPr fontId="4"/>
  </si>
  <si>
    <t>Ｂ－Ａ</t>
    <phoneticPr fontId="4"/>
  </si>
  <si>
    <t>Ａ－Ｂ</t>
    <phoneticPr fontId="4"/>
  </si>
  <si>
    <t>用紙代等★</t>
    <rPh sb="0" eb="2">
      <t>ヨウシ</t>
    </rPh>
    <rPh sb="2" eb="3">
      <t>ダイ</t>
    </rPh>
    <rPh sb="3" eb="4">
      <t>トウ</t>
    </rPh>
    <phoneticPr fontId="4"/>
  </si>
  <si>
    <t>切手代★</t>
    <rPh sb="0" eb="2">
      <t>キッテ</t>
    </rPh>
    <rPh sb="2" eb="3">
      <t>ダイ</t>
    </rPh>
    <phoneticPr fontId="4"/>
  </si>
  <si>
    <t>振込手数料★</t>
    <rPh sb="0" eb="2">
      <t>フリコミ</t>
    </rPh>
    <rPh sb="2" eb="5">
      <t>テスウリョウ</t>
    </rPh>
    <phoneticPr fontId="4"/>
  </si>
  <si>
    <t>★請求書又は領収書に単価・個数の記載があれば内訳は省略</t>
    <rPh sb="1" eb="4">
      <t>セイキュウショ</t>
    </rPh>
    <rPh sb="4" eb="5">
      <t>マタ</t>
    </rPh>
    <rPh sb="6" eb="9">
      <t>リョウシュウショ</t>
    </rPh>
    <rPh sb="10" eb="12">
      <t>タンカ</t>
    </rPh>
    <rPh sb="13" eb="15">
      <t>コスウ</t>
    </rPh>
    <rPh sb="16" eb="18">
      <t>キサイ</t>
    </rPh>
    <rPh sb="22" eb="24">
      <t>ウチワケ</t>
    </rPh>
    <rPh sb="25" eb="27">
      <t>ショウリャク</t>
    </rPh>
    <phoneticPr fontId="4"/>
  </si>
  <si>
    <t>講師宿泊費（10,800円＊２泊）</t>
    <rPh sb="0" eb="2">
      <t>コウシ</t>
    </rPh>
    <rPh sb="2" eb="5">
      <t>シュクハクヒ</t>
    </rPh>
    <rPh sb="12" eb="13">
      <t>エン</t>
    </rPh>
    <rPh sb="15" eb="16">
      <t>ハク</t>
    </rPh>
    <phoneticPr fontId="4"/>
  </si>
  <si>
    <t>機材輸送費</t>
    <rPh sb="0" eb="2">
      <t>キザイ</t>
    </rPh>
    <rPh sb="2" eb="5">
      <t>ユソウヒ</t>
    </rPh>
    <phoneticPr fontId="4"/>
  </si>
  <si>
    <t>○○会場使用料（暖房費・付属設備含）</t>
    <rPh sb="2" eb="4">
      <t>カイジョウ</t>
    </rPh>
    <rPh sb="4" eb="7">
      <t>シヨウリョウ</t>
    </rPh>
    <rPh sb="8" eb="10">
      <t>ダンボウ</t>
    </rPh>
    <rPh sb="10" eb="11">
      <t>ヒ</t>
    </rPh>
    <rPh sb="12" eb="14">
      <t>フゾク</t>
    </rPh>
    <rPh sb="14" eb="16">
      <t>セツビ</t>
    </rPh>
    <rPh sb="16" eb="17">
      <t>フク</t>
    </rPh>
    <phoneticPr fontId="4"/>
  </si>
  <si>
    <t>摘　　　　　　　　　　　　　　　　　　　　要</t>
    <rPh sb="0" eb="1">
      <t>ツム</t>
    </rPh>
    <rPh sb="21" eb="22">
      <t>ヨウ</t>
    </rPh>
    <phoneticPr fontId="6"/>
  </si>
  <si>
    <t>参加負担金</t>
    <rPh sb="0" eb="2">
      <t>サンカ</t>
    </rPh>
    <rPh sb="2" eb="5">
      <t>フタンキン</t>
    </rPh>
    <phoneticPr fontId="6"/>
  </si>
  <si>
    <t>会長</t>
    <rPh sb="0" eb="2">
      <t>カイチョウ</t>
    </rPh>
    <phoneticPr fontId="6"/>
  </si>
  <si>
    <t>摘　　　　　　　　　　　　要　　　　</t>
    <rPh sb="0" eb="1">
      <t>テッ</t>
    </rPh>
    <rPh sb="13" eb="14">
      <t>ヨウ</t>
    </rPh>
    <phoneticPr fontId="4"/>
  </si>
  <si>
    <t>No.</t>
    <phoneticPr fontId="4"/>
  </si>
  <si>
    <t xml:space="preserve"> 部門名</t>
    <rPh sb="1" eb="3">
      <t>ブモン</t>
    </rPh>
    <rPh sb="3" eb="4">
      <t>メイ</t>
    </rPh>
    <phoneticPr fontId="6"/>
  </si>
  <si>
    <t>自</t>
    <rPh sb="0" eb="1">
      <t>ジ</t>
    </rPh>
    <phoneticPr fontId="4"/>
  </si>
  <si>
    <t>時</t>
    <rPh sb="0" eb="1">
      <t>ジカン</t>
    </rPh>
    <phoneticPr fontId="4"/>
  </si>
  <si>
    <t>至</t>
    <rPh sb="0" eb="1">
      <t>イタ</t>
    </rPh>
    <phoneticPr fontId="4"/>
  </si>
  <si>
    <t>会期中の開催時間</t>
    <rPh sb="0" eb="3">
      <t>カイキチュウ</t>
    </rPh>
    <rPh sb="4" eb="6">
      <t>カイサイ</t>
    </rPh>
    <rPh sb="6" eb="8">
      <t>ジカン</t>
    </rPh>
    <phoneticPr fontId="4"/>
  </si>
  <si>
    <t>午前</t>
    <rPh sb="0" eb="2">
      <t>ゴゼン</t>
    </rPh>
    <phoneticPr fontId="4"/>
  </si>
  <si>
    <t>午後</t>
    <rPh sb="0" eb="2">
      <t>ゴゴ</t>
    </rPh>
    <phoneticPr fontId="4"/>
  </si>
  <si>
    <t>主催団体名</t>
    <rPh sb="0" eb="2">
      <t>シュサイ</t>
    </rPh>
    <rPh sb="2" eb="5">
      <t>ダンタイメイ</t>
    </rPh>
    <phoneticPr fontId="4"/>
  </si>
  <si>
    <t>主管団体名</t>
    <rPh sb="0" eb="2">
      <t>シュカン</t>
    </rPh>
    <rPh sb="2" eb="5">
      <t>ダンタイメイ</t>
    </rPh>
    <phoneticPr fontId="4"/>
  </si>
  <si>
    <t>後援団体名</t>
    <rPh sb="0" eb="2">
      <t>コウエン</t>
    </rPh>
    <rPh sb="2" eb="5">
      <t>ダンタイメイ</t>
    </rPh>
    <phoneticPr fontId="4"/>
  </si>
  <si>
    <t>入場者数</t>
    <rPh sb="0" eb="4">
      <t>ニュウジョウシャスウ</t>
    </rPh>
    <phoneticPr fontId="4"/>
  </si>
  <si>
    <t>参加部門</t>
    <rPh sb="0" eb="2">
      <t>サンカヒ</t>
    </rPh>
    <rPh sb="2" eb="4">
      <t>ブモン</t>
    </rPh>
    <phoneticPr fontId="4"/>
  </si>
  <si>
    <t>参加(出品)校数</t>
    <rPh sb="0" eb="2">
      <t>サンカ</t>
    </rPh>
    <rPh sb="3" eb="5">
      <t>シュッピン</t>
    </rPh>
    <rPh sb="6" eb="7">
      <t>コウ</t>
    </rPh>
    <rPh sb="7" eb="8">
      <t>スウ</t>
    </rPh>
    <phoneticPr fontId="4"/>
  </si>
  <si>
    <t>参加者数</t>
    <rPh sb="0" eb="4">
      <t>サンカシャスウ</t>
    </rPh>
    <phoneticPr fontId="4"/>
  </si>
  <si>
    <t>離島地区・盲・ろう・特別支援学校参加状況</t>
    <rPh sb="0" eb="2">
      <t>リトウ</t>
    </rPh>
    <rPh sb="2" eb="4">
      <t>チク</t>
    </rPh>
    <rPh sb="5" eb="6">
      <t>モウ</t>
    </rPh>
    <rPh sb="10" eb="12">
      <t>トクベツ</t>
    </rPh>
    <rPh sb="12" eb="14">
      <t>シエン</t>
    </rPh>
    <rPh sb="14" eb="16">
      <t>ガッコウ</t>
    </rPh>
    <rPh sb="16" eb="18">
      <t>サンカ</t>
    </rPh>
    <rPh sb="18" eb="20">
      <t>ジョウキョウ</t>
    </rPh>
    <phoneticPr fontId="4"/>
  </si>
  <si>
    <t>学校名</t>
    <rPh sb="0" eb="3">
      <t>ガッコウメイ</t>
    </rPh>
    <phoneticPr fontId="4"/>
  </si>
  <si>
    <t>参加生徒数</t>
    <rPh sb="0" eb="2">
      <t>サンカ</t>
    </rPh>
    <rPh sb="2" eb="5">
      <t>セイトスウ</t>
    </rPh>
    <phoneticPr fontId="4"/>
  </si>
  <si>
    <t>出品作品数</t>
    <rPh sb="0" eb="2">
      <t>シュッピン</t>
    </rPh>
    <rPh sb="2" eb="5">
      <t>サクヒンスウ</t>
    </rPh>
    <phoneticPr fontId="4"/>
  </si>
  <si>
    <t>備考</t>
    <rPh sb="0" eb="2">
      <t>ビコウ</t>
    </rPh>
    <phoneticPr fontId="4"/>
  </si>
  <si>
    <t>事業名・主催団体名・主管団体名・後援団体名は，正式な名称を記入。</t>
    <rPh sb="0" eb="2">
      <t>ジギョウ</t>
    </rPh>
    <rPh sb="2" eb="3">
      <t>メイ</t>
    </rPh>
    <rPh sb="4" eb="6">
      <t>シュサイ</t>
    </rPh>
    <rPh sb="6" eb="9">
      <t>ダンタイメイ</t>
    </rPh>
    <rPh sb="10" eb="12">
      <t>シュカン</t>
    </rPh>
    <rPh sb="12" eb="15">
      <t>ダンタイメイ</t>
    </rPh>
    <rPh sb="16" eb="18">
      <t>コウエン</t>
    </rPh>
    <rPh sb="18" eb="21">
      <t>ダンタイメイ</t>
    </rPh>
    <rPh sb="23" eb="25">
      <t>セイシキ</t>
    </rPh>
    <rPh sb="26" eb="28">
      <t>メイショウ</t>
    </rPh>
    <rPh sb="29" eb="31">
      <t>キニュウ</t>
    </rPh>
    <phoneticPr fontId="4"/>
  </si>
  <si>
    <t>高文連補助金</t>
    <rPh sb="0" eb="3">
      <t>コウブンレン</t>
    </rPh>
    <rPh sb="3" eb="6">
      <t>ホジョキン</t>
    </rPh>
    <phoneticPr fontId="6"/>
  </si>
  <si>
    <t>その他</t>
    <rPh sb="2" eb="3">
      <t>タ</t>
    </rPh>
    <phoneticPr fontId="6"/>
  </si>
  <si>
    <t>委託料</t>
    <rPh sb="0" eb="3">
      <t>イタクリョウ</t>
    </rPh>
    <phoneticPr fontId="6"/>
  </si>
  <si>
    <t>総合開会式</t>
    <rPh sb="0" eb="2">
      <t>ソウゴウ</t>
    </rPh>
    <rPh sb="2" eb="5">
      <t>カイカイシキ</t>
    </rPh>
    <phoneticPr fontId="4"/>
  </si>
  <si>
    <t>長崎県高等学校文化連盟　　長崎県教育委員会</t>
    <rPh sb="0" eb="3">
      <t>ナガサキケン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ナガサキケン</t>
    </rPh>
    <rPh sb="16" eb="18">
      <t>キョウイク</t>
    </rPh>
    <rPh sb="18" eb="21">
      <t>イインカイ</t>
    </rPh>
    <phoneticPr fontId="4"/>
  </si>
  <si>
    <t>成績・上位大会出場者（学校名・学年・氏名等）</t>
    <rPh sb="0" eb="2">
      <t>セイセキ</t>
    </rPh>
    <rPh sb="3" eb="5">
      <t>ジョウイ</t>
    </rPh>
    <rPh sb="5" eb="7">
      <t>タイカイ</t>
    </rPh>
    <rPh sb="7" eb="10">
      <t>シュツジョウシャ</t>
    </rPh>
    <rPh sb="11" eb="14">
      <t>ガッコウメイ</t>
    </rPh>
    <rPh sb="15" eb="17">
      <t>ガクネン</t>
    </rPh>
    <rPh sb="18" eb="20">
      <t>シメイ</t>
    </rPh>
    <rPh sb="20" eb="21">
      <t>トウ</t>
    </rPh>
    <phoneticPr fontId="4"/>
  </si>
  <si>
    <t>委託料</t>
    <rPh sb="0" eb="2">
      <t>イタク</t>
    </rPh>
    <rPh sb="2" eb="3">
      <t>リョウ</t>
    </rPh>
    <phoneticPr fontId="6"/>
  </si>
  <si>
    <t>会  長</t>
    <rPh sb="0" eb="1">
      <t>カイ</t>
    </rPh>
    <rPh sb="3" eb="4">
      <t>チョウ</t>
    </rPh>
    <phoneticPr fontId="6"/>
  </si>
  <si>
    <t>総　合　開　会　式</t>
    <rPh sb="0" eb="1">
      <t>フサ</t>
    </rPh>
    <rPh sb="2" eb="3">
      <t>ゴウ</t>
    </rPh>
    <rPh sb="4" eb="5">
      <t>カイ</t>
    </rPh>
    <rPh sb="6" eb="7">
      <t>カイ</t>
    </rPh>
    <rPh sb="8" eb="9">
      <t>シキ</t>
    </rPh>
    <phoneticPr fontId="4"/>
  </si>
  <si>
    <t>(　　)</t>
    <phoneticPr fontId="4"/>
  </si>
  <si>
    <t>～</t>
    <phoneticPr fontId="4"/>
  </si>
  <si>
    <t>※</t>
    <phoneticPr fontId="4"/>
  </si>
  <si>
    <t>支部長</t>
    <rPh sb="0" eb="3">
      <t>シブチョウ</t>
    </rPh>
    <phoneticPr fontId="6"/>
  </si>
  <si>
    <t>～</t>
    <phoneticPr fontId="4"/>
  </si>
  <si>
    <t>(　　　　)</t>
    <phoneticPr fontId="4"/>
  </si>
  <si>
    <t>摘　要</t>
    <rPh sb="0" eb="1">
      <t>ツム</t>
    </rPh>
    <rPh sb="2" eb="3">
      <t>ヨウ</t>
    </rPh>
    <phoneticPr fontId="6"/>
  </si>
  <si>
    <t>・</t>
    <phoneticPr fontId="4"/>
  </si>
  <si>
    <t>出納帳</t>
    <rPh sb="0" eb="2">
      <t>スイトウ</t>
    </rPh>
    <rPh sb="2" eb="3">
      <t>チョウ</t>
    </rPh>
    <phoneticPr fontId="4"/>
  </si>
  <si>
    <t>収入伺</t>
    <rPh sb="0" eb="2">
      <t>シュウニュウ</t>
    </rPh>
    <rPh sb="2" eb="3">
      <t>ウカガ</t>
    </rPh>
    <phoneticPr fontId="4"/>
  </si>
  <si>
    <t>支出伺</t>
    <rPh sb="0" eb="2">
      <t>シシュツ</t>
    </rPh>
    <rPh sb="2" eb="3">
      <t>ウカガ</t>
    </rPh>
    <phoneticPr fontId="4"/>
  </si>
  <si>
    <t>（様式 事業第１号）</t>
    <rPh sb="1" eb="3">
      <t>ヨウシキ</t>
    </rPh>
    <rPh sb="4" eb="6">
      <t>ジギョウ</t>
    </rPh>
    <rPh sb="6" eb="7">
      <t>ダイ</t>
    </rPh>
    <rPh sb="8" eb="9">
      <t>ゴウ</t>
    </rPh>
    <phoneticPr fontId="4"/>
  </si>
  <si>
    <t>活動事業費収支予算書</t>
    <rPh sb="0" eb="2">
      <t>カツドウ</t>
    </rPh>
    <rPh sb="2" eb="5">
      <t>ジギョウヒ</t>
    </rPh>
    <rPh sb="5" eb="7">
      <t>シュウシ</t>
    </rPh>
    <rPh sb="7" eb="10">
      <t>ヨサンショ</t>
    </rPh>
    <phoneticPr fontId="4"/>
  </si>
  <si>
    <t>（様式 事業第２号）</t>
    <rPh sb="1" eb="3">
      <t>ヨウシキ</t>
    </rPh>
    <rPh sb="4" eb="6">
      <t>ジギョウ</t>
    </rPh>
    <rPh sb="6" eb="7">
      <t>ダイ</t>
    </rPh>
    <rPh sb="8" eb="9">
      <t>ゴウ</t>
    </rPh>
    <phoneticPr fontId="4"/>
  </si>
  <si>
    <t>活動事業費収支予算書【例】</t>
    <rPh sb="0" eb="2">
      <t>カツドウ</t>
    </rPh>
    <rPh sb="2" eb="5">
      <t>ジギョウヒ</t>
    </rPh>
    <rPh sb="5" eb="7">
      <t>シュウシ</t>
    </rPh>
    <rPh sb="7" eb="10">
      <t>ヨサンショ</t>
    </rPh>
    <rPh sb="11" eb="12">
      <t>レイ</t>
    </rPh>
    <phoneticPr fontId="4"/>
  </si>
  <si>
    <t>（様式 事業第３号）</t>
    <rPh sb="1" eb="3">
      <t>ヨウシキ</t>
    </rPh>
    <rPh sb="4" eb="6">
      <t>ジギョウ</t>
    </rPh>
    <rPh sb="6" eb="7">
      <t>ダイ</t>
    </rPh>
    <rPh sb="8" eb="9">
      <t>ゴウ</t>
    </rPh>
    <phoneticPr fontId="4"/>
  </si>
  <si>
    <t>活動事業費収支決算書</t>
    <rPh sb="0" eb="2">
      <t>カツドウ</t>
    </rPh>
    <rPh sb="2" eb="5">
      <t>ジギョウヒ</t>
    </rPh>
    <rPh sb="5" eb="7">
      <t>シュウシ</t>
    </rPh>
    <rPh sb="7" eb="10">
      <t>ケッサンショ</t>
    </rPh>
    <phoneticPr fontId="4"/>
  </si>
  <si>
    <t>活動事業費収支決算書【例】</t>
    <rPh sb="0" eb="2">
      <t>カツドウ</t>
    </rPh>
    <rPh sb="2" eb="5">
      <t>ジギョウヒ</t>
    </rPh>
    <rPh sb="5" eb="7">
      <t>シュウシ</t>
    </rPh>
    <rPh sb="7" eb="10">
      <t>ケッサンショ</t>
    </rPh>
    <rPh sb="11" eb="12">
      <t>レイ</t>
    </rPh>
    <phoneticPr fontId="4"/>
  </si>
  <si>
    <t>総文祭事業実施計画書</t>
    <rPh sb="0" eb="2">
      <t>ソウブン</t>
    </rPh>
    <rPh sb="2" eb="3">
      <t>サイ</t>
    </rPh>
    <rPh sb="3" eb="5">
      <t>ジギョウ</t>
    </rPh>
    <rPh sb="5" eb="7">
      <t>ジッシ</t>
    </rPh>
    <rPh sb="7" eb="10">
      <t>ケイカクショ</t>
    </rPh>
    <phoneticPr fontId="4"/>
  </si>
  <si>
    <t>総文祭収支予算書</t>
    <rPh sb="0" eb="2">
      <t>ソウブン</t>
    </rPh>
    <rPh sb="2" eb="3">
      <t>サイ</t>
    </rPh>
    <rPh sb="3" eb="5">
      <t>シュウシ</t>
    </rPh>
    <rPh sb="5" eb="8">
      <t>ヨサンショ</t>
    </rPh>
    <phoneticPr fontId="4"/>
  </si>
  <si>
    <t>総文祭事業実施報告書</t>
    <rPh sb="0" eb="2">
      <t>ソウブン</t>
    </rPh>
    <rPh sb="2" eb="3">
      <t>サイ</t>
    </rPh>
    <rPh sb="3" eb="5">
      <t>ジギョウ</t>
    </rPh>
    <rPh sb="5" eb="7">
      <t>ジッシ</t>
    </rPh>
    <rPh sb="7" eb="10">
      <t>ホウコクショ</t>
    </rPh>
    <phoneticPr fontId="4"/>
  </si>
  <si>
    <t>総文祭収支決算書</t>
    <rPh sb="0" eb="2">
      <t>ソウブン</t>
    </rPh>
    <rPh sb="2" eb="3">
      <t>サイ</t>
    </rPh>
    <rPh sb="3" eb="5">
      <t>シュウシ</t>
    </rPh>
    <rPh sb="5" eb="8">
      <t>ケッサンショ</t>
    </rPh>
    <phoneticPr fontId="4"/>
  </si>
  <si>
    <t>「支部」様式一覧</t>
    <rPh sb="1" eb="3">
      <t>シブ</t>
    </rPh>
    <rPh sb="4" eb="6">
      <t>ヨウシキ</t>
    </rPh>
    <rPh sb="6" eb="8">
      <t>イチラン</t>
    </rPh>
    <phoneticPr fontId="4"/>
  </si>
  <si>
    <t>必ず、請求書・領収書等を添付してください。</t>
    <rPh sb="0" eb="1">
      <t>カナラ</t>
    </rPh>
    <rPh sb="3" eb="6">
      <t>セイキュウショ</t>
    </rPh>
    <rPh sb="7" eb="10">
      <t>リョウシュウショ</t>
    </rPh>
    <rPh sb="10" eb="11">
      <t>トウ</t>
    </rPh>
    <rPh sb="12" eb="14">
      <t>テンプ</t>
    </rPh>
    <phoneticPr fontId="4"/>
  </si>
  <si>
    <t>パンフレット 15円*1,000枚*1.08＝16,200円</t>
    <rPh sb="9" eb="10">
      <t>エン</t>
    </rPh>
    <rPh sb="16" eb="17">
      <t>マイ</t>
    </rPh>
    <rPh sb="29" eb="30">
      <t>エン</t>
    </rPh>
    <phoneticPr fontId="4"/>
  </si>
  <si>
    <t>残額　１８９，００５　－　１６９，０００　＝　２０，００５円　　（事務局へ戻入）</t>
    <rPh sb="0" eb="2">
      <t>ザンガク</t>
    </rPh>
    <rPh sb="29" eb="30">
      <t>エン</t>
    </rPh>
    <rPh sb="33" eb="36">
      <t>ジムキョク</t>
    </rPh>
    <rPh sb="37" eb="39">
      <t>レイニュウ</t>
    </rPh>
    <phoneticPr fontId="4"/>
  </si>
  <si>
    <t>活動事業実施計画(報告)書</t>
    <rPh sb="0" eb="2">
      <t>カツドウ</t>
    </rPh>
    <rPh sb="2" eb="4">
      <t>ジギョウ</t>
    </rPh>
    <rPh sb="4" eb="6">
      <t>ジッシ</t>
    </rPh>
    <rPh sb="6" eb="8">
      <t>ケイカク</t>
    </rPh>
    <rPh sb="9" eb="11">
      <t>ホウコク</t>
    </rPh>
    <rPh sb="12" eb="13">
      <t>ショ</t>
    </rPh>
    <phoneticPr fontId="4"/>
  </si>
  <si>
    <t>令和  　年度　（　　　　　）支部収入伺</t>
    <rPh sb="0" eb="2">
      <t>レイワ</t>
    </rPh>
    <rPh sb="5" eb="7">
      <t>ネンド</t>
    </rPh>
    <rPh sb="15" eb="17">
      <t>シブ</t>
    </rPh>
    <rPh sb="17" eb="19">
      <t>シュウニュウ</t>
    </rPh>
    <rPh sb="19" eb="20">
      <t>ウカガ</t>
    </rPh>
    <phoneticPr fontId="4"/>
  </si>
  <si>
    <t>令和 　　年 　　月　　 日</t>
    <rPh sb="0" eb="2">
      <t>レイワ</t>
    </rPh>
    <rPh sb="5" eb="6">
      <t>ネン</t>
    </rPh>
    <rPh sb="9" eb="10">
      <t>ツキ</t>
    </rPh>
    <rPh sb="13" eb="14">
      <t>ヒ</t>
    </rPh>
    <phoneticPr fontId="4"/>
  </si>
  <si>
    <t>令和 　　年度　（　　　　　）支部支出伺</t>
    <rPh sb="0" eb="2">
      <t>レイワ</t>
    </rPh>
    <rPh sb="5" eb="7">
      <t>ネンド</t>
    </rPh>
    <rPh sb="15" eb="17">
      <t>シブ</t>
    </rPh>
    <rPh sb="17" eb="19">
      <t>シシュツ</t>
    </rPh>
    <rPh sb="19" eb="20">
      <t>ウカガ</t>
    </rPh>
    <phoneticPr fontId="4"/>
  </si>
  <si>
    <t>令和 　　年　　 月　　 　日</t>
    <rPh sb="0" eb="2">
      <t>レイワ</t>
    </rPh>
    <rPh sb="5" eb="6">
      <t>ネン</t>
    </rPh>
    <rPh sb="9" eb="10">
      <t>ツキ</t>
    </rPh>
    <rPh sb="14" eb="15">
      <t>ニチ</t>
    </rPh>
    <phoneticPr fontId="4"/>
  </si>
  <si>
    <t>令和 　　年　　 月　 　日</t>
    <rPh sb="0" eb="2">
      <t>レイワ</t>
    </rPh>
    <rPh sb="5" eb="6">
      <t>ネン</t>
    </rPh>
    <rPh sb="9" eb="10">
      <t>ツキ</t>
    </rPh>
    <rPh sb="13" eb="14">
      <t>ニチ</t>
    </rPh>
    <phoneticPr fontId="4"/>
  </si>
  <si>
    <t>令和</t>
    <rPh sb="0" eb="2">
      <t>レイワ</t>
    </rPh>
    <phoneticPr fontId="4"/>
  </si>
  <si>
    <t>令和   　 年度　支部活動事業実施計画（報告）書</t>
    <rPh sb="0" eb="2">
      <t>レイワ</t>
    </rPh>
    <rPh sb="7" eb="9">
      <t>ネンド</t>
    </rPh>
    <rPh sb="10" eb="12">
      <t>シブ</t>
    </rPh>
    <rPh sb="12" eb="14">
      <t>カツドウ</t>
    </rPh>
    <rPh sb="14" eb="16">
      <t>ジギョウ</t>
    </rPh>
    <rPh sb="16" eb="18">
      <t>ジッシ</t>
    </rPh>
    <rPh sb="18" eb="20">
      <t>ケイカク</t>
    </rPh>
    <rPh sb="21" eb="23">
      <t>ホウコク</t>
    </rPh>
    <rPh sb="24" eb="25">
      <t>ショ</t>
    </rPh>
    <phoneticPr fontId="4"/>
  </si>
  <si>
    <t>令和</t>
    <rPh sb="0" eb="2">
      <t>レイワ</t>
    </rPh>
    <phoneticPr fontId="6"/>
  </si>
  <si>
    <t>令和    　年度　支部活動事業費　収支予算書</t>
    <rPh sb="0" eb="2">
      <t>レイワ</t>
    </rPh>
    <rPh sb="7" eb="9">
      <t>ネンド</t>
    </rPh>
    <rPh sb="10" eb="12">
      <t>シブ</t>
    </rPh>
    <rPh sb="11" eb="12">
      <t>ブ</t>
    </rPh>
    <rPh sb="12" eb="14">
      <t>カツドウ</t>
    </rPh>
    <rPh sb="14" eb="17">
      <t>ジギョウヒ</t>
    </rPh>
    <rPh sb="18" eb="20">
      <t>シュウシ</t>
    </rPh>
    <rPh sb="20" eb="23">
      <t>ヨサンショ</t>
    </rPh>
    <phoneticPr fontId="6"/>
  </si>
  <si>
    <t>令和　　年度　支部活動事業費　収支予算書</t>
    <rPh sb="0" eb="2">
      <t>レイワ</t>
    </rPh>
    <rPh sb="4" eb="6">
      <t>ネンド</t>
    </rPh>
    <rPh sb="7" eb="9">
      <t>シブ</t>
    </rPh>
    <rPh sb="8" eb="9">
      <t>ブ</t>
    </rPh>
    <rPh sb="9" eb="11">
      <t>カツドウ</t>
    </rPh>
    <rPh sb="11" eb="14">
      <t>ジギョウヒ</t>
    </rPh>
    <rPh sb="15" eb="17">
      <t>シュウシ</t>
    </rPh>
    <rPh sb="17" eb="20">
      <t>ヨサンショ</t>
    </rPh>
    <phoneticPr fontId="6"/>
  </si>
  <si>
    <t>令和    年度　支部活動事業費　収支決算書</t>
    <rPh sb="0" eb="2">
      <t>レイワ</t>
    </rPh>
    <rPh sb="6" eb="8">
      <t>ネンド</t>
    </rPh>
    <rPh sb="9" eb="11">
      <t>シブ</t>
    </rPh>
    <rPh sb="11" eb="13">
      <t>カツドウ</t>
    </rPh>
    <rPh sb="13" eb="16">
      <t>ジギョウヒ</t>
    </rPh>
    <rPh sb="17" eb="19">
      <t>シュウシ</t>
    </rPh>
    <rPh sb="19" eb="22">
      <t>ケッサンショ</t>
    </rPh>
    <phoneticPr fontId="6"/>
  </si>
  <si>
    <t>令和元年度　支部活動事業費　収支決算書</t>
    <rPh sb="0" eb="2">
      <t>レイワ</t>
    </rPh>
    <rPh sb="2" eb="4">
      <t>ガンネン</t>
    </rPh>
    <rPh sb="3" eb="5">
      <t>ネンド</t>
    </rPh>
    <rPh sb="6" eb="8">
      <t>シブ</t>
    </rPh>
    <rPh sb="8" eb="10">
      <t>カツドウ</t>
    </rPh>
    <rPh sb="10" eb="13">
      <t>ジギョウヒ</t>
    </rPh>
    <rPh sb="14" eb="16">
      <t>シュウシ</t>
    </rPh>
    <rPh sb="16" eb="19">
      <t>ケッサンショ</t>
    </rPh>
    <phoneticPr fontId="6"/>
  </si>
  <si>
    <t>令和　　年度　長崎県高等学校総合文化祭　事業計画書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20" eb="22">
      <t>ジギョウ</t>
    </rPh>
    <rPh sb="22" eb="24">
      <t>ケイカク</t>
    </rPh>
    <rPh sb="24" eb="25">
      <t>ショ</t>
    </rPh>
    <phoneticPr fontId="6"/>
  </si>
  <si>
    <t>令和　　年度　長崎県高等学校総合文化祭　収支予算書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20" eb="22">
      <t>シュウシ</t>
    </rPh>
    <rPh sb="22" eb="25">
      <t>ヨサンショ</t>
    </rPh>
    <phoneticPr fontId="6"/>
  </si>
  <si>
    <t>令和　　年度　長崎県高等学校総合文化祭　事業実施報告書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20" eb="22">
      <t>ジギョウ</t>
    </rPh>
    <rPh sb="22" eb="24">
      <t>ジッシ</t>
    </rPh>
    <rPh sb="24" eb="26">
      <t>ホウコク</t>
    </rPh>
    <rPh sb="26" eb="27">
      <t>ショ</t>
    </rPh>
    <phoneticPr fontId="6"/>
  </si>
  <si>
    <t>令和　　年度　長崎県高等学校総合文化祭　収支決算書</t>
    <rPh sb="0" eb="2">
      <t>レイワ</t>
    </rPh>
    <rPh sb="4" eb="6">
      <t>ネンド</t>
    </rPh>
    <rPh sb="7" eb="10">
      <t>ナガサキケン</t>
    </rPh>
    <rPh sb="10" eb="12">
      <t>コウトウ</t>
    </rPh>
    <rPh sb="12" eb="14">
      <t>ガッコウ</t>
    </rPh>
    <rPh sb="14" eb="16">
      <t>ソウゴウ</t>
    </rPh>
    <rPh sb="16" eb="19">
      <t>ブンカサイ</t>
    </rPh>
    <rPh sb="20" eb="22">
      <t>シュウシ</t>
    </rPh>
    <rPh sb="22" eb="25">
      <t>ケッサンショ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</si>
</sst>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;[Red]\-#,##0\ 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820">
    <xf numFmtId="0" fontId="0" fillId="0" borderId="0" xfId="0"/>
    <xf numFmtId="49" fontId="8" fillId="0" borderId="0" xfId="0" applyNumberFormat="1" applyFont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51" xfId="0" applyNumberFormat="1" applyFont="1" applyBorder="1" applyAlignment="1">
      <alignment vertical="center"/>
    </xf>
    <xf numFmtId="49" fontId="8" fillId="0" borderId="52" xfId="0" applyNumberFormat="1" applyFont="1" applyBorder="1" applyAlignment="1">
      <alignment vertical="center"/>
    </xf>
    <xf numFmtId="49" fontId="8" fillId="0" borderId="53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distributed" vertical="center"/>
    </xf>
    <xf numFmtId="49" fontId="8" fillId="0" borderId="14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27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0" fontId="10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44" xfId="3" applyFont="1" applyFill="1" applyBorder="1">
      <alignment vertical="center"/>
    </xf>
    <xf numFmtId="0" fontId="10" fillId="0" borderId="46" xfId="3" applyFont="1" applyFill="1" applyBorder="1">
      <alignment vertical="center"/>
    </xf>
    <xf numFmtId="0" fontId="10" fillId="0" borderId="45" xfId="3" applyFont="1" applyFill="1" applyBorder="1">
      <alignment vertical="center"/>
    </xf>
    <xf numFmtId="0" fontId="10" fillId="0" borderId="6" xfId="3" applyFont="1" applyFill="1" applyBorder="1">
      <alignment vertical="center"/>
    </xf>
    <xf numFmtId="0" fontId="10" fillId="0" borderId="8" xfId="3" applyFont="1" applyFill="1" applyBorder="1">
      <alignment vertical="center"/>
    </xf>
    <xf numFmtId="0" fontId="10" fillId="0" borderId="7" xfId="3" applyFont="1" applyFill="1" applyBorder="1">
      <alignment vertical="center"/>
    </xf>
    <xf numFmtId="0" fontId="10" fillId="0" borderId="79" xfId="3" applyFont="1" applyFill="1" applyBorder="1">
      <alignment vertical="center"/>
    </xf>
    <xf numFmtId="0" fontId="10" fillId="0" borderId="81" xfId="3" applyFont="1" applyFill="1" applyBorder="1">
      <alignment vertical="center"/>
    </xf>
    <xf numFmtId="0" fontId="10" fillId="0" borderId="80" xfId="3" applyFont="1" applyFill="1" applyBorder="1">
      <alignment vertical="center"/>
    </xf>
    <xf numFmtId="0" fontId="10" fillId="0" borderId="44" xfId="3" applyFont="1" applyBorder="1">
      <alignment vertical="center"/>
    </xf>
    <xf numFmtId="0" fontId="10" fillId="0" borderId="46" xfId="3" applyFont="1" applyBorder="1">
      <alignment vertical="center"/>
    </xf>
    <xf numFmtId="0" fontId="10" fillId="0" borderId="45" xfId="3" applyFont="1" applyBorder="1">
      <alignment vertical="center"/>
    </xf>
    <xf numFmtId="0" fontId="10" fillId="0" borderId="6" xfId="3" applyFont="1" applyBorder="1">
      <alignment vertical="center"/>
    </xf>
    <xf numFmtId="0" fontId="10" fillId="0" borderId="8" xfId="3" applyFont="1" applyBorder="1">
      <alignment vertical="center"/>
    </xf>
    <xf numFmtId="0" fontId="10" fillId="0" borderId="7" xfId="3" applyFont="1" applyBorder="1">
      <alignment vertical="center"/>
    </xf>
    <xf numFmtId="0" fontId="10" fillId="0" borderId="9" xfId="3" applyFont="1" applyBorder="1">
      <alignment vertical="center"/>
    </xf>
    <xf numFmtId="0" fontId="10" fillId="0" borderId="10" xfId="3" applyFont="1" applyBorder="1">
      <alignment vertical="center"/>
    </xf>
    <xf numFmtId="0" fontId="10" fillId="0" borderId="11" xfId="3" applyFont="1" applyBorder="1">
      <alignment vertical="center"/>
    </xf>
    <xf numFmtId="0" fontId="10" fillId="0" borderId="2" xfId="3" applyFont="1" applyBorder="1">
      <alignment vertical="center"/>
    </xf>
    <xf numFmtId="0" fontId="10" fillId="0" borderId="3" xfId="3" applyFont="1" applyBorder="1" applyAlignment="1">
      <alignment horizontal="distributed" vertical="center"/>
    </xf>
    <xf numFmtId="0" fontId="10" fillId="0" borderId="4" xfId="3" applyFont="1" applyBorder="1">
      <alignment vertical="center"/>
    </xf>
    <xf numFmtId="0" fontId="10" fillId="0" borderId="3" xfId="3" applyFont="1" applyBorder="1">
      <alignment vertical="center"/>
    </xf>
    <xf numFmtId="0" fontId="10" fillId="0" borderId="7" xfId="3" applyFont="1" applyBorder="1" applyAlignment="1">
      <alignment vertical="center"/>
    </xf>
    <xf numFmtId="0" fontId="10" fillId="0" borderId="89" xfId="3" applyFont="1" applyBorder="1">
      <alignment vertical="center"/>
    </xf>
    <xf numFmtId="0" fontId="10" fillId="0" borderId="91" xfId="3" applyFont="1" applyBorder="1">
      <alignment vertical="center"/>
    </xf>
    <xf numFmtId="0" fontId="10" fillId="0" borderId="90" xfId="3" applyFont="1" applyBorder="1">
      <alignment vertical="center"/>
    </xf>
    <xf numFmtId="0" fontId="10" fillId="0" borderId="3" xfId="3" applyFont="1" applyBorder="1" applyAlignment="1">
      <alignment vertical="center"/>
    </xf>
    <xf numFmtId="0" fontId="10" fillId="0" borderId="1" xfId="3" applyFont="1" applyBorder="1">
      <alignment vertical="center"/>
    </xf>
    <xf numFmtId="0" fontId="10" fillId="0" borderId="40" xfId="3" applyFont="1" applyBorder="1">
      <alignment vertical="center"/>
    </xf>
    <xf numFmtId="0" fontId="10" fillId="0" borderId="92" xfId="3" applyFont="1" applyBorder="1">
      <alignment vertical="center"/>
    </xf>
    <xf numFmtId="0" fontId="10" fillId="0" borderId="41" xfId="3" applyFont="1" applyBorder="1">
      <alignment vertical="center"/>
    </xf>
    <xf numFmtId="0" fontId="10" fillId="0" borderId="47" xfId="3" applyFont="1" applyBorder="1">
      <alignment vertical="center"/>
    </xf>
    <xf numFmtId="0" fontId="10" fillId="0" borderId="93" xfId="3" applyFont="1" applyBorder="1">
      <alignment vertical="center"/>
    </xf>
    <xf numFmtId="0" fontId="10" fillId="0" borderId="95" xfId="3" applyFont="1" applyBorder="1">
      <alignment vertical="center"/>
    </xf>
    <xf numFmtId="0" fontId="10" fillId="0" borderId="94" xfId="3" applyFont="1" applyBorder="1">
      <alignment vertical="center"/>
    </xf>
    <xf numFmtId="0" fontId="10" fillId="0" borderId="79" xfId="3" applyFont="1" applyBorder="1">
      <alignment vertical="center"/>
    </xf>
    <xf numFmtId="0" fontId="10" fillId="0" borderId="81" xfId="3" applyFont="1" applyBorder="1">
      <alignment vertical="center"/>
    </xf>
    <xf numFmtId="0" fontId="10" fillId="0" borderId="80" xfId="3" applyFont="1" applyBorder="1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distributed" vertical="center"/>
    </xf>
    <xf numFmtId="0" fontId="10" fillId="0" borderId="7" xfId="2" applyFont="1" applyBorder="1" applyAlignment="1">
      <alignment vertical="center"/>
    </xf>
    <xf numFmtId="0" fontId="10" fillId="0" borderId="7" xfId="2" applyFont="1" applyBorder="1">
      <alignment vertical="center"/>
    </xf>
    <xf numFmtId="0" fontId="10" fillId="0" borderId="118" xfId="2" applyFont="1" applyBorder="1">
      <alignment vertical="center"/>
    </xf>
    <xf numFmtId="0" fontId="10" fillId="0" borderId="120" xfId="2" applyFont="1" applyBorder="1">
      <alignment vertical="center"/>
    </xf>
    <xf numFmtId="0" fontId="10" fillId="0" borderId="121" xfId="2" applyFont="1" applyBorder="1">
      <alignment vertical="center"/>
    </xf>
    <xf numFmtId="0" fontId="10" fillId="0" borderId="119" xfId="2" applyFont="1" applyBorder="1">
      <alignment vertical="center"/>
    </xf>
    <xf numFmtId="0" fontId="10" fillId="0" borderId="122" xfId="2" applyFont="1" applyBorder="1">
      <alignment vertical="center"/>
    </xf>
    <xf numFmtId="0" fontId="10" fillId="0" borderId="24" xfId="2" applyFont="1" applyBorder="1">
      <alignment vertical="center"/>
    </xf>
    <xf numFmtId="0" fontId="10" fillId="0" borderId="8" xfId="2" applyFont="1" applyBorder="1">
      <alignment vertical="center"/>
    </xf>
    <xf numFmtId="0" fontId="10" fillId="0" borderId="6" xfId="2" applyFont="1" applyBorder="1">
      <alignment vertical="center"/>
    </xf>
    <xf numFmtId="0" fontId="10" fillId="0" borderId="25" xfId="2" applyFont="1" applyBorder="1">
      <alignment vertical="center"/>
    </xf>
    <xf numFmtId="0" fontId="10" fillId="0" borderId="22" xfId="2" applyFont="1" applyBorder="1">
      <alignment vertical="center"/>
    </xf>
    <xf numFmtId="0" fontId="10" fillId="0" borderId="4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3" xfId="2" applyFont="1" applyBorder="1">
      <alignment vertical="center"/>
    </xf>
    <xf numFmtId="0" fontId="10" fillId="0" borderId="23" xfId="2" applyFont="1" applyBorder="1">
      <alignment vertical="center"/>
    </xf>
    <xf numFmtId="0" fontId="10" fillId="0" borderId="123" xfId="2" applyFont="1" applyBorder="1">
      <alignment vertical="center"/>
    </xf>
    <xf numFmtId="0" fontId="10" fillId="0" borderId="124" xfId="2" applyFont="1" applyBorder="1">
      <alignment vertical="center"/>
    </xf>
    <xf numFmtId="0" fontId="10" fillId="0" borderId="125" xfId="2" applyFont="1" applyBorder="1">
      <alignment vertical="center"/>
    </xf>
    <xf numFmtId="0" fontId="10" fillId="0" borderId="113" xfId="2" applyFont="1" applyBorder="1">
      <alignment vertical="center"/>
    </xf>
    <xf numFmtId="0" fontId="10" fillId="0" borderId="126" xfId="2" applyFont="1" applyBorder="1">
      <alignment vertical="center"/>
    </xf>
    <xf numFmtId="0" fontId="10" fillId="0" borderId="61" xfId="2" applyFont="1" applyBorder="1">
      <alignment vertical="center"/>
    </xf>
    <xf numFmtId="0" fontId="10" fillId="0" borderId="10" xfId="2" applyFont="1" applyBorder="1">
      <alignment vertical="center"/>
    </xf>
    <xf numFmtId="0" fontId="10" fillId="0" borderId="9" xfId="2" applyFont="1" applyBorder="1">
      <alignment vertical="center"/>
    </xf>
    <xf numFmtId="0" fontId="10" fillId="0" borderId="11" xfId="2" applyFont="1" applyBorder="1">
      <alignment vertical="center"/>
    </xf>
    <xf numFmtId="0" fontId="10" fillId="0" borderId="87" xfId="2" applyFont="1" applyBorder="1">
      <alignment vertical="center"/>
    </xf>
    <xf numFmtId="0" fontId="10" fillId="0" borderId="3" xfId="2" applyFont="1" applyBorder="1" applyAlignment="1">
      <alignment horizontal="distributed" vertical="center"/>
    </xf>
    <xf numFmtId="0" fontId="10" fillId="0" borderId="89" xfId="2" applyFont="1" applyBorder="1">
      <alignment vertical="center"/>
    </xf>
    <xf numFmtId="0" fontId="10" fillId="0" borderId="91" xfId="2" applyFont="1" applyBorder="1">
      <alignment vertical="center"/>
    </xf>
    <xf numFmtId="0" fontId="10" fillId="0" borderId="90" xfId="2" applyFont="1" applyBorder="1">
      <alignment vertical="center"/>
    </xf>
    <xf numFmtId="0" fontId="10" fillId="0" borderId="104" xfId="2" applyFont="1" applyBorder="1">
      <alignment vertical="center"/>
    </xf>
    <xf numFmtId="0" fontId="10" fillId="0" borderId="3" xfId="2" applyFont="1" applyBorder="1" applyAlignment="1">
      <alignment vertical="center"/>
    </xf>
    <xf numFmtId="0" fontId="10" fillId="0" borderId="12" xfId="2" applyFont="1" applyBorder="1">
      <alignment vertical="center"/>
    </xf>
    <xf numFmtId="0" fontId="10" fillId="0" borderId="0" xfId="2" applyFont="1" applyBorder="1" applyAlignment="1">
      <alignment vertical="center"/>
    </xf>
    <xf numFmtId="0" fontId="10" fillId="0" borderId="40" xfId="2" applyFont="1" applyBorder="1">
      <alignment vertical="center"/>
    </xf>
    <xf numFmtId="0" fontId="10" fillId="0" borderId="92" xfId="2" applyFont="1" applyBorder="1">
      <alignment vertical="center"/>
    </xf>
    <xf numFmtId="0" fontId="10" fillId="0" borderId="41" xfId="2" applyFont="1" applyBorder="1">
      <alignment vertical="center"/>
    </xf>
    <xf numFmtId="0" fontId="10" fillId="0" borderId="42" xfId="2" applyFont="1" applyBorder="1">
      <alignment vertical="center"/>
    </xf>
    <xf numFmtId="0" fontId="10" fillId="0" borderId="0" xfId="2" applyFont="1" applyBorder="1">
      <alignment vertical="center"/>
    </xf>
    <xf numFmtId="0" fontId="10" fillId="0" borderId="88" xfId="2" applyFont="1" applyBorder="1">
      <alignment vertical="center"/>
    </xf>
    <xf numFmtId="0" fontId="10" fillId="0" borderId="93" xfId="2" applyFont="1" applyBorder="1">
      <alignment vertical="center"/>
    </xf>
    <xf numFmtId="0" fontId="10" fillId="0" borderId="95" xfId="2" applyFont="1" applyBorder="1">
      <alignment vertical="center"/>
    </xf>
    <xf numFmtId="0" fontId="10" fillId="0" borderId="94" xfId="2" applyFont="1" applyBorder="1">
      <alignment vertical="center"/>
    </xf>
    <xf numFmtId="0" fontId="10" fillId="0" borderId="105" xfId="2" applyFont="1" applyBorder="1">
      <alignment vertical="center"/>
    </xf>
    <xf numFmtId="0" fontId="10" fillId="0" borderId="7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15" xfId="0" applyFont="1" applyBorder="1" applyAlignment="1">
      <alignment vertical="center"/>
    </xf>
    <xf numFmtId="0" fontId="12" fillId="0" borderId="5" xfId="0" applyFont="1" applyBorder="1" applyAlignment="1" applyProtection="1">
      <alignment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114" xfId="0" applyNumberFormat="1" applyFont="1" applyBorder="1" applyAlignment="1">
      <alignment horizontal="center" vertical="center"/>
    </xf>
    <xf numFmtId="176" fontId="8" fillId="0" borderId="48" xfId="1" applyNumberFormat="1" applyFont="1" applyBorder="1" applyAlignment="1">
      <alignment horizontal="distributed" vertical="center"/>
    </xf>
    <xf numFmtId="176" fontId="8" fillId="0" borderId="62" xfId="1" applyNumberFormat="1" applyFont="1" applyBorder="1" applyAlignment="1">
      <alignment horizontal="distributed" vertical="center" justifyLastLine="1"/>
    </xf>
    <xf numFmtId="57" fontId="8" fillId="0" borderId="39" xfId="0" applyNumberFormat="1" applyFont="1" applyBorder="1" applyAlignment="1">
      <alignment horizontal="distributed" vertical="center"/>
    </xf>
    <xf numFmtId="0" fontId="8" fillId="0" borderId="65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176" fontId="8" fillId="0" borderId="49" xfId="1" applyNumberFormat="1" applyFont="1" applyBorder="1" applyAlignment="1">
      <alignment vertical="center"/>
    </xf>
    <xf numFmtId="176" fontId="8" fillId="0" borderId="55" xfId="1" applyNumberFormat="1" applyFont="1" applyBorder="1" applyAlignment="1">
      <alignment vertical="center"/>
    </xf>
    <xf numFmtId="57" fontId="8" fillId="0" borderId="31" xfId="0" applyNumberFormat="1" applyFont="1" applyBorder="1" applyAlignment="1">
      <alignment horizontal="distributed" vertical="center"/>
    </xf>
    <xf numFmtId="0" fontId="8" fillId="0" borderId="66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176" fontId="8" fillId="0" borderId="54" xfId="1" applyNumberFormat="1" applyFont="1" applyBorder="1" applyAlignment="1">
      <alignment vertical="center"/>
    </xf>
    <xf numFmtId="57" fontId="8" fillId="0" borderId="61" xfId="0" applyNumberFormat="1" applyFont="1" applyBorder="1" applyAlignment="1">
      <alignment horizontal="distributed" vertical="center"/>
    </xf>
    <xf numFmtId="176" fontId="8" fillId="0" borderId="57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57" fontId="8" fillId="0" borderId="35" xfId="0" applyNumberFormat="1" applyFont="1" applyBorder="1" applyAlignment="1">
      <alignment horizontal="distributed" vertical="center"/>
    </xf>
    <xf numFmtId="0" fontId="8" fillId="0" borderId="67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176" fontId="8" fillId="0" borderId="56" xfId="1" applyNumberFormat="1" applyFont="1" applyBorder="1" applyAlignment="1">
      <alignment vertical="center"/>
    </xf>
    <xf numFmtId="176" fontId="8" fillId="0" borderId="64" xfId="1" applyNumberFormat="1" applyFont="1" applyBorder="1" applyAlignment="1">
      <alignment vertical="center"/>
    </xf>
    <xf numFmtId="0" fontId="8" fillId="0" borderId="96" xfId="0" applyNumberFormat="1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/>
    </xf>
    <xf numFmtId="176" fontId="8" fillId="0" borderId="50" xfId="1" applyNumberFormat="1" applyFont="1" applyBorder="1" applyAlignment="1">
      <alignment vertical="center"/>
    </xf>
    <xf numFmtId="57" fontId="8" fillId="0" borderId="69" xfId="0" applyNumberFormat="1" applyFont="1" applyBorder="1" applyAlignment="1">
      <alignment horizontal="distributed" vertical="center"/>
    </xf>
    <xf numFmtId="57" fontId="8" fillId="0" borderId="63" xfId="0" applyNumberFormat="1" applyFont="1" applyBorder="1" applyAlignment="1">
      <alignment horizontal="distributed" vertical="center"/>
    </xf>
    <xf numFmtId="57" fontId="8" fillId="0" borderId="72" xfId="0" applyNumberFormat="1" applyFont="1" applyBorder="1" applyAlignment="1">
      <alignment horizontal="distributed" vertical="center"/>
    </xf>
    <xf numFmtId="57" fontId="8" fillId="0" borderId="97" xfId="0" applyNumberFormat="1" applyFont="1" applyBorder="1" applyAlignment="1">
      <alignment horizontal="distributed" vertical="center"/>
    </xf>
    <xf numFmtId="0" fontId="8" fillId="0" borderId="98" xfId="0" applyNumberFormat="1" applyFont="1" applyBorder="1" applyAlignment="1">
      <alignment horizontal="center" vertical="center"/>
    </xf>
    <xf numFmtId="0" fontId="8" fillId="0" borderId="99" xfId="0" applyFont="1" applyBorder="1" applyAlignment="1">
      <alignment vertical="center"/>
    </xf>
    <xf numFmtId="176" fontId="8" fillId="0" borderId="100" xfId="1" applyNumberFormat="1" applyFont="1" applyBorder="1" applyAlignment="1">
      <alignment vertical="center"/>
    </xf>
    <xf numFmtId="57" fontId="8" fillId="0" borderId="101" xfId="0" applyNumberFormat="1" applyFont="1" applyBorder="1" applyAlignment="1">
      <alignment horizontal="distributed" vertical="center"/>
    </xf>
    <xf numFmtId="176" fontId="8" fillId="0" borderId="102" xfId="1" applyNumberFormat="1" applyFont="1" applyBorder="1" applyAlignment="1">
      <alignment vertical="center"/>
    </xf>
    <xf numFmtId="176" fontId="13" fillId="0" borderId="103" xfId="1" applyNumberFormat="1" applyFont="1" applyBorder="1" applyAlignment="1">
      <alignment vertical="center"/>
    </xf>
    <xf numFmtId="57" fontId="8" fillId="0" borderId="71" xfId="0" applyNumberFormat="1" applyFont="1" applyBorder="1" applyAlignment="1">
      <alignment horizontal="distributed" vertical="center"/>
    </xf>
    <xf numFmtId="57" fontId="8" fillId="0" borderId="70" xfId="0" applyNumberFormat="1" applyFont="1" applyBorder="1" applyAlignment="1">
      <alignment horizontal="distributed" vertical="center"/>
    </xf>
    <xf numFmtId="57" fontId="8" fillId="0" borderId="73" xfId="0" applyNumberFormat="1" applyFont="1" applyBorder="1" applyAlignment="1">
      <alignment horizontal="distributed" vertical="center"/>
    </xf>
    <xf numFmtId="176" fontId="8" fillId="0" borderId="59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NumberFormat="1" applyFont="1" applyAlignment="1">
      <alignment horizontal="center" vertical="center"/>
    </xf>
    <xf numFmtId="176" fontId="8" fillId="0" borderId="0" xfId="1" applyNumberFormat="1" applyFont="1" applyAlignment="1">
      <alignment vertical="center"/>
    </xf>
    <xf numFmtId="0" fontId="10" fillId="0" borderId="0" xfId="2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0" fillId="0" borderId="0" xfId="2" applyFont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distributed" vertical="center"/>
    </xf>
    <xf numFmtId="0" fontId="12" fillId="0" borderId="7" xfId="0" applyFont="1" applyBorder="1" applyAlignment="1" applyProtection="1">
      <alignment vertical="center"/>
      <protection locked="0"/>
    </xf>
    <xf numFmtId="0" fontId="10" fillId="0" borderId="0" xfId="3" applyFont="1" applyAlignment="1">
      <alignment horizontal="center" vertical="center"/>
    </xf>
    <xf numFmtId="176" fontId="11" fillId="0" borderId="80" xfId="3" applyNumberFormat="1" applyFont="1" applyFill="1" applyBorder="1" applyAlignment="1">
      <alignment vertical="center"/>
    </xf>
    <xf numFmtId="0" fontId="10" fillId="0" borderId="80" xfId="3" applyFont="1" applyFill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0" fillId="0" borderId="3" xfId="3" applyFont="1" applyBorder="1" applyAlignment="1">
      <alignment horizontal="distributed" vertical="center"/>
    </xf>
    <xf numFmtId="0" fontId="10" fillId="0" borderId="0" xfId="2" applyFont="1" applyAlignment="1">
      <alignment horizontal="distributed" vertical="center"/>
    </xf>
    <xf numFmtId="0" fontId="12" fillId="0" borderId="0" xfId="0" applyFont="1" applyBorder="1" applyAlignment="1" applyProtection="1">
      <alignment vertical="center"/>
      <protection locked="0"/>
    </xf>
    <xf numFmtId="0" fontId="10" fillId="0" borderId="0" xfId="2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8" fillId="0" borderId="87" xfId="0" applyFont="1" applyBorder="1" applyAlignment="1">
      <alignment horizontal="center" vertical="center"/>
    </xf>
    <xf numFmtId="0" fontId="12" fillId="0" borderId="87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16" xfId="0" applyFont="1" applyBorder="1" applyAlignment="1" applyProtection="1">
      <alignment horizontal="center" vertical="center"/>
      <protection locked="0"/>
    </xf>
    <xf numFmtId="0" fontId="12" fillId="0" borderId="115" xfId="0" applyFont="1" applyBorder="1" applyAlignment="1" applyProtection="1">
      <alignment horizontal="center" vertical="center"/>
      <protection locked="0"/>
    </xf>
    <xf numFmtId="0" fontId="12" fillId="0" borderId="117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distributed" vertical="center"/>
      <protection locked="0"/>
    </xf>
    <xf numFmtId="0" fontId="12" fillId="0" borderId="24" xfId="0" applyFont="1" applyBorder="1" applyAlignment="1">
      <alignment vertical="center"/>
    </xf>
    <xf numFmtId="0" fontId="12" fillId="0" borderId="7" xfId="0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19" xfId="0" applyFont="1" applyBorder="1" applyAlignment="1">
      <alignment vertical="center"/>
    </xf>
    <xf numFmtId="0" fontId="10" fillId="0" borderId="0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0" fillId="0" borderId="0" xfId="3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3" xfId="0" applyFont="1" applyBorder="1" applyAlignment="1" applyProtection="1"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top"/>
    </xf>
    <xf numFmtId="0" fontId="12" fillId="0" borderId="37" xfId="0" applyFont="1" applyBorder="1" applyAlignment="1" applyProtection="1">
      <alignment vertical="top"/>
      <protection locked="0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 textRotation="255"/>
    </xf>
    <xf numFmtId="0" fontId="8" fillId="0" borderId="0" xfId="0" applyFont="1" applyBorder="1" applyAlignment="1" applyProtection="1">
      <alignment vertical="center" textRotation="255"/>
      <protection locked="0"/>
    </xf>
    <xf numFmtId="0" fontId="8" fillId="0" borderId="12" xfId="0" applyFont="1" applyBorder="1" applyAlignment="1">
      <alignment vertical="center" textRotation="255"/>
    </xf>
    <xf numFmtId="0" fontId="8" fillId="0" borderId="20" xfId="0" applyFont="1" applyBorder="1" applyAlignment="1">
      <alignment vertical="center" textRotation="255"/>
    </xf>
    <xf numFmtId="0" fontId="8" fillId="0" borderId="18" xfId="0" applyFont="1" applyBorder="1" applyAlignment="1" applyProtection="1">
      <alignment vertical="center" textRotation="255"/>
      <protection locked="0"/>
    </xf>
    <xf numFmtId="0" fontId="10" fillId="0" borderId="0" xfId="3" applyFont="1" applyBorder="1" applyAlignment="1" applyProtection="1">
      <alignment horizontal="center" vertical="center"/>
      <protection locked="0"/>
    </xf>
    <xf numFmtId="0" fontId="10" fillId="0" borderId="0" xfId="3" applyFont="1" applyBorder="1">
      <alignment vertical="center"/>
    </xf>
    <xf numFmtId="0" fontId="10" fillId="0" borderId="14" xfId="3" applyFont="1" applyFill="1" applyBorder="1">
      <alignment vertical="center"/>
    </xf>
    <xf numFmtId="0" fontId="10" fillId="0" borderId="15" xfId="3" applyFont="1" applyFill="1" applyBorder="1">
      <alignment vertical="center"/>
    </xf>
    <xf numFmtId="0" fontId="10" fillId="0" borderId="82" xfId="3" applyFont="1" applyFill="1" applyBorder="1">
      <alignment vertical="center"/>
    </xf>
    <xf numFmtId="0" fontId="10" fillId="0" borderId="15" xfId="3" applyFont="1" applyFill="1" applyBorder="1" applyAlignment="1">
      <alignment horizontal="distributed" vertical="center"/>
    </xf>
    <xf numFmtId="0" fontId="10" fillId="0" borderId="82" xfId="3" applyFont="1" applyFill="1" applyBorder="1" applyAlignment="1">
      <alignment horizontal="distributed" vertical="center"/>
    </xf>
    <xf numFmtId="0" fontId="10" fillId="0" borderId="16" xfId="3" applyFont="1" applyFill="1" applyBorder="1" applyAlignment="1">
      <alignment horizontal="distributed" vertical="center"/>
    </xf>
    <xf numFmtId="0" fontId="10" fillId="0" borderId="15" xfId="3" applyFont="1" applyFill="1" applyBorder="1" applyAlignment="1">
      <alignment vertical="center"/>
    </xf>
    <xf numFmtId="0" fontId="10" fillId="0" borderId="16" xfId="3" applyFont="1" applyFill="1" applyBorder="1" applyAlignment="1">
      <alignment vertical="center"/>
    </xf>
    <xf numFmtId="0" fontId="10" fillId="0" borderId="17" xfId="3" applyFont="1" applyFill="1" applyBorder="1">
      <alignment vertical="center"/>
    </xf>
    <xf numFmtId="0" fontId="10" fillId="0" borderId="106" xfId="3" applyFont="1" applyFill="1" applyBorder="1">
      <alignment vertical="center"/>
    </xf>
    <xf numFmtId="0" fontId="10" fillId="0" borderId="108" xfId="3" applyFont="1" applyFill="1" applyBorder="1">
      <alignment vertical="center"/>
    </xf>
    <xf numFmtId="0" fontId="10" fillId="0" borderId="109" xfId="3" applyFont="1" applyFill="1" applyBorder="1">
      <alignment vertical="center"/>
    </xf>
    <xf numFmtId="176" fontId="11" fillId="0" borderId="108" xfId="3" applyNumberFormat="1" applyFont="1" applyFill="1" applyBorder="1" applyAlignment="1">
      <alignment vertical="center"/>
    </xf>
    <xf numFmtId="176" fontId="11" fillId="0" borderId="109" xfId="3" applyNumberFormat="1" applyFont="1" applyFill="1" applyBorder="1" applyAlignment="1">
      <alignment vertical="center"/>
    </xf>
    <xf numFmtId="176" fontId="11" fillId="0" borderId="107" xfId="3" applyNumberFormat="1" applyFont="1" applyFill="1" applyBorder="1" applyAlignment="1">
      <alignment vertical="center"/>
    </xf>
    <xf numFmtId="0" fontId="10" fillId="0" borderId="108" xfId="3" applyFont="1" applyFill="1" applyBorder="1" applyAlignment="1">
      <alignment vertical="center"/>
    </xf>
    <xf numFmtId="0" fontId="10" fillId="0" borderId="107" xfId="3" applyFont="1" applyFill="1" applyBorder="1" applyAlignment="1">
      <alignment vertical="center"/>
    </xf>
    <xf numFmtId="0" fontId="10" fillId="0" borderId="110" xfId="3" applyFont="1" applyFill="1" applyBorder="1">
      <alignment vertical="center"/>
    </xf>
    <xf numFmtId="0" fontId="10" fillId="0" borderId="61" xfId="3" applyFont="1" applyFill="1" applyBorder="1">
      <alignment vertical="center"/>
    </xf>
    <xf numFmtId="0" fontId="10" fillId="0" borderId="10" xfId="3" applyFont="1" applyFill="1" applyBorder="1">
      <alignment vertical="center"/>
    </xf>
    <xf numFmtId="0" fontId="10" fillId="0" borderId="9" xfId="3" applyFont="1" applyFill="1" applyBorder="1">
      <alignment vertical="center"/>
    </xf>
    <xf numFmtId="176" fontId="11" fillId="0" borderId="10" xfId="3" applyNumberFormat="1" applyFont="1" applyFill="1" applyBorder="1" applyAlignment="1">
      <alignment vertical="center"/>
    </xf>
    <xf numFmtId="176" fontId="11" fillId="0" borderId="9" xfId="3" applyNumberFormat="1" applyFont="1" applyFill="1" applyBorder="1" applyAlignment="1">
      <alignment vertical="center"/>
    </xf>
    <xf numFmtId="176" fontId="11" fillId="0" borderId="11" xfId="3" applyNumberFormat="1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0" fillId="0" borderId="11" xfId="3" applyFont="1" applyFill="1" applyBorder="1" applyAlignment="1">
      <alignment vertical="center"/>
    </xf>
    <xf numFmtId="0" fontId="10" fillId="0" borderId="87" xfId="3" applyFont="1" applyFill="1" applyBorder="1">
      <alignment vertical="center"/>
    </xf>
    <xf numFmtId="0" fontId="10" fillId="0" borderId="24" xfId="3" applyFont="1" applyFill="1" applyBorder="1">
      <alignment vertical="center"/>
    </xf>
    <xf numFmtId="176" fontId="11" fillId="0" borderId="8" xfId="3" applyNumberFormat="1" applyFont="1" applyFill="1" applyBorder="1" applyAlignment="1">
      <alignment vertical="center"/>
    </xf>
    <xf numFmtId="176" fontId="11" fillId="0" borderId="6" xfId="3" applyNumberFormat="1" applyFont="1" applyFill="1" applyBorder="1" applyAlignment="1">
      <alignment vertical="center"/>
    </xf>
    <xf numFmtId="176" fontId="11" fillId="0" borderId="7" xfId="3" applyNumberFormat="1" applyFont="1" applyFill="1" applyBorder="1" applyAlignment="1">
      <alignment vertical="center"/>
    </xf>
    <xf numFmtId="0" fontId="10" fillId="0" borderId="8" xfId="3" applyFont="1" applyFill="1" applyBorder="1" applyAlignment="1">
      <alignment vertical="center"/>
    </xf>
    <xf numFmtId="0" fontId="10" fillId="0" borderId="7" xfId="3" applyFont="1" applyFill="1" applyBorder="1" applyAlignment="1">
      <alignment vertical="center"/>
    </xf>
    <xf numFmtId="0" fontId="10" fillId="0" borderId="25" xfId="3" applyFont="1" applyFill="1" applyBorder="1">
      <alignment vertical="center"/>
    </xf>
    <xf numFmtId="0" fontId="10" fillId="0" borderId="85" xfId="3" applyFont="1" applyFill="1" applyBorder="1">
      <alignment vertical="center"/>
    </xf>
    <xf numFmtId="176" fontId="11" fillId="0" borderId="46" xfId="3" applyNumberFormat="1" applyFont="1" applyFill="1" applyBorder="1" applyAlignment="1">
      <alignment vertical="center"/>
    </xf>
    <xf numFmtId="176" fontId="11" fillId="0" borderId="44" xfId="3" applyNumberFormat="1" applyFont="1" applyFill="1" applyBorder="1" applyAlignment="1">
      <alignment vertical="center"/>
    </xf>
    <xf numFmtId="176" fontId="11" fillId="0" borderId="45" xfId="3" applyNumberFormat="1" applyFont="1" applyFill="1" applyBorder="1" applyAlignment="1">
      <alignment vertical="center"/>
    </xf>
    <xf numFmtId="0" fontId="10" fillId="0" borderId="46" xfId="3" applyFont="1" applyFill="1" applyBorder="1" applyAlignment="1">
      <alignment vertical="center"/>
    </xf>
    <xf numFmtId="0" fontId="10" fillId="0" borderId="45" xfId="3" applyFont="1" applyFill="1" applyBorder="1" applyAlignment="1">
      <alignment vertical="center"/>
    </xf>
    <xf numFmtId="0" fontId="10" fillId="0" borderId="86" xfId="3" applyFont="1" applyFill="1" applyBorder="1">
      <alignment vertical="center"/>
    </xf>
    <xf numFmtId="0" fontId="10" fillId="0" borderId="20" xfId="3" applyFont="1" applyFill="1" applyBorder="1">
      <alignment vertical="center"/>
    </xf>
    <xf numFmtId="0" fontId="10" fillId="0" borderId="21" xfId="3" applyFont="1" applyFill="1" applyBorder="1">
      <alignment vertical="center"/>
    </xf>
    <xf numFmtId="0" fontId="10" fillId="0" borderId="26" xfId="3" applyFont="1" applyFill="1" applyBorder="1">
      <alignment vertical="center"/>
    </xf>
    <xf numFmtId="176" fontId="11" fillId="0" borderId="21" xfId="3" applyNumberFormat="1" applyFont="1" applyFill="1" applyBorder="1" applyAlignment="1">
      <alignment vertical="center"/>
    </xf>
    <xf numFmtId="176" fontId="11" fillId="0" borderId="26" xfId="3" applyNumberFormat="1" applyFont="1" applyFill="1" applyBorder="1" applyAlignment="1">
      <alignment vertical="center"/>
    </xf>
    <xf numFmtId="176" fontId="11" fillId="0" borderId="18" xfId="3" applyNumberFormat="1" applyFont="1" applyFill="1" applyBorder="1" applyAlignment="1">
      <alignment vertical="center"/>
    </xf>
    <xf numFmtId="0" fontId="10" fillId="0" borderId="21" xfId="3" applyFont="1" applyFill="1" applyBorder="1" applyAlignment="1">
      <alignment vertical="center"/>
    </xf>
    <xf numFmtId="0" fontId="10" fillId="0" borderId="18" xfId="3" applyFont="1" applyFill="1" applyBorder="1" applyAlignment="1">
      <alignment vertical="center"/>
    </xf>
    <xf numFmtId="0" fontId="10" fillId="0" borderId="19" xfId="3" applyFont="1" applyFill="1" applyBorder="1">
      <alignment vertical="center"/>
    </xf>
    <xf numFmtId="176" fontId="10" fillId="0" borderId="0" xfId="3" applyNumberFormat="1" applyFont="1">
      <alignment vertical="center"/>
    </xf>
    <xf numFmtId="0" fontId="10" fillId="0" borderId="14" xfId="3" applyFont="1" applyBorder="1">
      <alignment vertical="center"/>
    </xf>
    <xf numFmtId="0" fontId="10" fillId="0" borderId="15" xfId="3" applyFont="1" applyBorder="1">
      <alignment vertical="center"/>
    </xf>
    <xf numFmtId="176" fontId="10" fillId="0" borderId="15" xfId="3" applyNumberFormat="1" applyFont="1" applyFill="1" applyBorder="1" applyAlignment="1">
      <alignment horizontal="distributed" vertical="center"/>
    </xf>
    <xf numFmtId="176" fontId="10" fillId="0" borderId="82" xfId="3" applyNumberFormat="1" applyFont="1" applyFill="1" applyBorder="1" applyAlignment="1">
      <alignment horizontal="distributed" vertical="center"/>
    </xf>
    <xf numFmtId="176" fontId="10" fillId="0" borderId="16" xfId="3" applyNumberFormat="1" applyFont="1" applyFill="1" applyBorder="1" applyAlignment="1">
      <alignment horizontal="distributed" vertical="center"/>
    </xf>
    <xf numFmtId="0" fontId="10" fillId="0" borderId="83" xfId="3" applyFont="1" applyBorder="1">
      <alignment vertical="center"/>
    </xf>
    <xf numFmtId="176" fontId="11" fillId="0" borderId="81" xfId="3" applyNumberFormat="1" applyFont="1" applyFill="1" applyBorder="1" applyAlignment="1">
      <alignment vertical="center"/>
    </xf>
    <xf numFmtId="176" fontId="11" fillId="0" borderId="79" xfId="3" applyNumberFormat="1" applyFont="1" applyFill="1" applyBorder="1" applyAlignment="1">
      <alignment vertical="center"/>
    </xf>
    <xf numFmtId="0" fontId="10" fillId="0" borderId="81" xfId="3" applyFont="1" applyFill="1" applyBorder="1" applyAlignment="1">
      <alignment vertical="center"/>
    </xf>
    <xf numFmtId="0" fontId="10" fillId="0" borderId="84" xfId="3" applyFont="1" applyFill="1" applyBorder="1">
      <alignment vertical="center"/>
    </xf>
    <xf numFmtId="0" fontId="10" fillId="0" borderId="61" xfId="3" applyFont="1" applyBorder="1">
      <alignment vertical="center"/>
    </xf>
    <xf numFmtId="0" fontId="10" fillId="0" borderId="22" xfId="3" applyFont="1" applyBorder="1">
      <alignment vertical="center"/>
    </xf>
    <xf numFmtId="0" fontId="10" fillId="0" borderId="2" xfId="3" applyFont="1" applyFill="1" applyBorder="1">
      <alignment vertical="center"/>
    </xf>
    <xf numFmtId="176" fontId="10" fillId="0" borderId="4" xfId="3" applyNumberFormat="1" applyFont="1" applyFill="1" applyBorder="1" applyAlignment="1">
      <alignment vertical="center"/>
    </xf>
    <xf numFmtId="176" fontId="10" fillId="0" borderId="2" xfId="3" applyNumberFormat="1" applyFont="1" applyFill="1" applyBorder="1" applyAlignment="1">
      <alignment vertical="center"/>
    </xf>
    <xf numFmtId="176" fontId="10" fillId="0" borderId="3" xfId="3" applyNumberFormat="1" applyFont="1" applyFill="1" applyBorder="1" applyAlignment="1">
      <alignment vertical="center"/>
    </xf>
    <xf numFmtId="0" fontId="10" fillId="0" borderId="4" xfId="3" applyFont="1" applyFill="1" applyBorder="1" applyAlignment="1">
      <alignment vertical="center"/>
    </xf>
    <xf numFmtId="0" fontId="10" fillId="0" borderId="3" xfId="3" applyFont="1" applyFill="1" applyBorder="1" applyAlignment="1">
      <alignment vertical="center"/>
    </xf>
    <xf numFmtId="0" fontId="10" fillId="0" borderId="23" xfId="3" applyFont="1" applyFill="1" applyBorder="1">
      <alignment vertical="center"/>
    </xf>
    <xf numFmtId="0" fontId="10" fillId="0" borderId="24" xfId="3" applyFont="1" applyBorder="1">
      <alignment vertical="center"/>
    </xf>
    <xf numFmtId="0" fontId="10" fillId="0" borderId="91" xfId="3" applyFont="1" applyFill="1" applyBorder="1">
      <alignment vertical="center"/>
    </xf>
    <xf numFmtId="176" fontId="10" fillId="0" borderId="89" xfId="3" applyNumberFormat="1" applyFont="1" applyFill="1" applyBorder="1" applyAlignment="1">
      <alignment vertical="center"/>
    </xf>
    <xf numFmtId="176" fontId="10" fillId="0" borderId="91" xfId="3" applyNumberFormat="1" applyFont="1" applyFill="1" applyBorder="1" applyAlignment="1">
      <alignment vertical="center"/>
    </xf>
    <xf numFmtId="176" fontId="10" fillId="0" borderId="90" xfId="3" applyNumberFormat="1" applyFont="1" applyFill="1" applyBorder="1" applyAlignment="1">
      <alignment vertical="center"/>
    </xf>
    <xf numFmtId="0" fontId="10" fillId="0" borderId="89" xfId="3" applyFont="1" applyFill="1" applyBorder="1" applyAlignment="1">
      <alignment vertical="center"/>
    </xf>
    <xf numFmtId="0" fontId="10" fillId="0" borderId="90" xfId="3" applyFont="1" applyFill="1" applyBorder="1" applyAlignment="1">
      <alignment vertical="center"/>
    </xf>
    <xf numFmtId="0" fontId="10" fillId="0" borderId="104" xfId="3" applyFont="1" applyFill="1" applyBorder="1">
      <alignment vertical="center"/>
    </xf>
    <xf numFmtId="0" fontId="10" fillId="0" borderId="12" xfId="3" applyFont="1" applyBorder="1">
      <alignment vertical="center"/>
    </xf>
    <xf numFmtId="0" fontId="10" fillId="0" borderId="92" xfId="3" applyFont="1" applyFill="1" applyBorder="1">
      <alignment vertical="center"/>
    </xf>
    <xf numFmtId="176" fontId="10" fillId="0" borderId="40" xfId="3" applyNumberFormat="1" applyFont="1" applyFill="1" applyBorder="1" applyAlignment="1">
      <alignment vertical="center"/>
    </xf>
    <xf numFmtId="176" fontId="10" fillId="0" borderId="92" xfId="3" applyNumberFormat="1" applyFont="1" applyFill="1" applyBorder="1" applyAlignment="1">
      <alignment vertical="center"/>
    </xf>
    <xf numFmtId="176" fontId="10" fillId="0" borderId="41" xfId="3" applyNumberFormat="1" applyFont="1" applyFill="1" applyBorder="1" applyAlignment="1">
      <alignment vertical="center"/>
    </xf>
    <xf numFmtId="0" fontId="10" fillId="0" borderId="40" xfId="3" applyFont="1" applyFill="1" applyBorder="1" applyAlignment="1">
      <alignment vertical="center"/>
    </xf>
    <xf numFmtId="0" fontId="10" fillId="0" borderId="41" xfId="3" applyFont="1" applyFill="1" applyBorder="1" applyAlignment="1">
      <alignment vertical="center"/>
    </xf>
    <xf numFmtId="0" fontId="10" fillId="0" borderId="42" xfId="3" applyFont="1" applyFill="1" applyBorder="1">
      <alignment vertical="center"/>
    </xf>
    <xf numFmtId="176" fontId="10" fillId="0" borderId="7" xfId="3" applyNumberFormat="1" applyFont="1" applyFill="1" applyBorder="1" applyAlignment="1">
      <alignment vertical="center"/>
    </xf>
    <xf numFmtId="176" fontId="10" fillId="0" borderId="6" xfId="3" applyNumberFormat="1" applyFont="1" applyFill="1" applyBorder="1" applyAlignment="1">
      <alignment vertical="center"/>
    </xf>
    <xf numFmtId="0" fontId="10" fillId="0" borderId="88" xfId="3" applyFont="1" applyBorder="1">
      <alignment vertical="center"/>
    </xf>
    <xf numFmtId="0" fontId="10" fillId="0" borderId="43" xfId="3" applyFont="1" applyBorder="1">
      <alignment vertical="center"/>
    </xf>
    <xf numFmtId="0" fontId="10" fillId="0" borderId="95" xfId="3" applyFont="1" applyFill="1" applyBorder="1">
      <alignment vertical="center"/>
    </xf>
    <xf numFmtId="176" fontId="10" fillId="0" borderId="93" xfId="3" applyNumberFormat="1" applyFont="1" applyFill="1" applyBorder="1" applyAlignment="1">
      <alignment vertical="center"/>
    </xf>
    <xf numFmtId="176" fontId="10" fillId="0" borderId="95" xfId="3" applyNumberFormat="1" applyFont="1" applyFill="1" applyBorder="1" applyAlignment="1">
      <alignment vertical="center"/>
    </xf>
    <xf numFmtId="176" fontId="10" fillId="0" borderId="94" xfId="3" applyNumberFormat="1" applyFont="1" applyFill="1" applyBorder="1" applyAlignment="1">
      <alignment vertical="center"/>
    </xf>
    <xf numFmtId="0" fontId="10" fillId="0" borderId="93" xfId="3" applyFont="1" applyFill="1" applyBorder="1" applyAlignment="1">
      <alignment vertical="center"/>
    </xf>
    <xf numFmtId="0" fontId="10" fillId="0" borderId="94" xfId="3" applyFont="1" applyFill="1" applyBorder="1" applyAlignment="1">
      <alignment vertical="center"/>
    </xf>
    <xf numFmtId="0" fontId="10" fillId="0" borderId="105" xfId="3" applyFont="1" applyFill="1" applyBorder="1">
      <alignment vertical="center"/>
    </xf>
    <xf numFmtId="0" fontId="10" fillId="0" borderId="20" xfId="3" applyFont="1" applyBorder="1">
      <alignment vertical="center"/>
    </xf>
    <xf numFmtId="0" fontId="10" fillId="0" borderId="21" xfId="3" applyFont="1" applyBorder="1">
      <alignment vertical="center"/>
    </xf>
    <xf numFmtId="0" fontId="10" fillId="0" borderId="0" xfId="3" applyFont="1" applyAlignment="1" applyProtection="1">
      <alignment vertical="center"/>
    </xf>
    <xf numFmtId="0" fontId="10" fillId="0" borderId="0" xfId="3" applyFont="1" applyProtection="1">
      <alignment vertical="center"/>
    </xf>
    <xf numFmtId="0" fontId="10" fillId="0" borderId="44" xfId="3" applyFont="1" applyFill="1" applyBorder="1" applyProtection="1">
      <alignment vertical="center"/>
    </xf>
    <xf numFmtId="0" fontId="10" fillId="0" borderId="46" xfId="3" applyFont="1" applyFill="1" applyBorder="1" applyProtection="1">
      <alignment vertical="center"/>
    </xf>
    <xf numFmtId="0" fontId="10" fillId="0" borderId="45" xfId="3" applyFont="1" applyFill="1" applyBorder="1" applyProtection="1">
      <alignment vertical="center"/>
    </xf>
    <xf numFmtId="0" fontId="10" fillId="0" borderId="6" xfId="3" applyFont="1" applyFill="1" applyBorder="1" applyProtection="1">
      <alignment vertical="center"/>
    </xf>
    <xf numFmtId="0" fontId="10" fillId="0" borderId="8" xfId="3" applyFont="1" applyFill="1" applyBorder="1" applyProtection="1">
      <alignment vertical="center"/>
    </xf>
    <xf numFmtId="0" fontId="10" fillId="0" borderId="7" xfId="3" applyFont="1" applyFill="1" applyBorder="1" applyProtection="1">
      <alignment vertical="center"/>
    </xf>
    <xf numFmtId="0" fontId="10" fillId="0" borderId="79" xfId="3" applyFont="1" applyFill="1" applyBorder="1" applyProtection="1">
      <alignment vertical="center"/>
    </xf>
    <xf numFmtId="0" fontId="10" fillId="0" borderId="81" xfId="3" applyFont="1" applyFill="1" applyBorder="1" applyProtection="1">
      <alignment vertical="center"/>
    </xf>
    <xf numFmtId="0" fontId="10" fillId="0" borderId="80" xfId="3" applyFont="1" applyFill="1" applyBorder="1" applyProtection="1">
      <alignment vertical="center"/>
    </xf>
    <xf numFmtId="0" fontId="10" fillId="0" borderId="44" xfId="3" applyFont="1" applyBorder="1" applyProtection="1">
      <alignment vertical="center"/>
    </xf>
    <xf numFmtId="0" fontId="10" fillId="0" borderId="46" xfId="3" applyFont="1" applyBorder="1" applyProtection="1">
      <alignment vertical="center"/>
    </xf>
    <xf numFmtId="0" fontId="10" fillId="0" borderId="45" xfId="3" applyFont="1" applyBorder="1" applyProtection="1">
      <alignment vertical="center"/>
    </xf>
    <xf numFmtId="0" fontId="10" fillId="0" borderId="6" xfId="3" applyFont="1" applyBorder="1" applyProtection="1">
      <alignment vertical="center"/>
    </xf>
    <xf numFmtId="0" fontId="10" fillId="0" borderId="8" xfId="3" applyFont="1" applyBorder="1" applyProtection="1">
      <alignment vertical="center"/>
    </xf>
    <xf numFmtId="0" fontId="10" fillId="0" borderId="7" xfId="3" applyFont="1" applyBorder="1" applyProtection="1">
      <alignment vertical="center"/>
    </xf>
    <xf numFmtId="0" fontId="10" fillId="0" borderId="9" xfId="3" applyFont="1" applyBorder="1" applyProtection="1">
      <alignment vertical="center"/>
    </xf>
    <xf numFmtId="0" fontId="10" fillId="0" borderId="10" xfId="3" applyFont="1" applyBorder="1" applyProtection="1">
      <alignment vertical="center"/>
    </xf>
    <xf numFmtId="0" fontId="10" fillId="0" borderId="11" xfId="3" applyFont="1" applyBorder="1" applyProtection="1">
      <alignment vertical="center"/>
    </xf>
    <xf numFmtId="0" fontId="10" fillId="0" borderId="2" xfId="3" applyFont="1" applyBorder="1" applyProtection="1">
      <alignment vertical="center"/>
    </xf>
    <xf numFmtId="0" fontId="10" fillId="0" borderId="3" xfId="3" applyFont="1" applyBorder="1" applyAlignment="1" applyProtection="1">
      <alignment horizontal="distributed" vertical="center"/>
    </xf>
    <xf numFmtId="0" fontId="10" fillId="0" borderId="4" xfId="3" applyFont="1" applyBorder="1" applyProtection="1">
      <alignment vertical="center"/>
    </xf>
    <xf numFmtId="0" fontId="10" fillId="0" borderId="3" xfId="3" applyFont="1" applyBorder="1" applyProtection="1">
      <alignment vertical="center"/>
    </xf>
    <xf numFmtId="0" fontId="10" fillId="0" borderId="7" xfId="3" applyFont="1" applyBorder="1" applyAlignment="1" applyProtection="1">
      <alignment vertical="center"/>
    </xf>
    <xf numFmtId="0" fontId="10" fillId="0" borderId="89" xfId="3" applyFont="1" applyBorder="1" applyProtection="1">
      <alignment vertical="center"/>
    </xf>
    <xf numFmtId="0" fontId="10" fillId="0" borderId="91" xfId="3" applyFont="1" applyBorder="1" applyProtection="1">
      <alignment vertical="center"/>
    </xf>
    <xf numFmtId="0" fontId="10" fillId="0" borderId="90" xfId="3" applyFont="1" applyBorder="1" applyProtection="1">
      <alignment vertical="center"/>
    </xf>
    <xf numFmtId="0" fontId="10" fillId="0" borderId="3" xfId="3" applyFont="1" applyBorder="1" applyAlignment="1" applyProtection="1">
      <alignment vertical="center"/>
    </xf>
    <xf numFmtId="0" fontId="10" fillId="0" borderId="1" xfId="3" applyFont="1" applyBorder="1" applyProtection="1">
      <alignment vertical="center"/>
    </xf>
    <xf numFmtId="0" fontId="10" fillId="0" borderId="0" xfId="3" applyFont="1" applyBorder="1" applyAlignment="1" applyProtection="1">
      <alignment vertical="center"/>
    </xf>
    <xf numFmtId="0" fontId="10" fillId="0" borderId="40" xfId="3" applyFont="1" applyBorder="1" applyProtection="1">
      <alignment vertical="center"/>
    </xf>
    <xf numFmtId="0" fontId="10" fillId="0" borderId="92" xfId="3" applyFont="1" applyBorder="1" applyProtection="1">
      <alignment vertical="center"/>
    </xf>
    <xf numFmtId="0" fontId="10" fillId="0" borderId="41" xfId="3" applyFont="1" applyBorder="1" applyProtection="1">
      <alignment vertical="center"/>
    </xf>
    <xf numFmtId="0" fontId="10" fillId="0" borderId="47" xfId="3" applyFont="1" applyBorder="1" applyProtection="1">
      <alignment vertical="center"/>
    </xf>
    <xf numFmtId="0" fontId="10" fillId="0" borderId="93" xfId="3" applyFont="1" applyBorder="1" applyProtection="1">
      <alignment vertical="center"/>
    </xf>
    <xf numFmtId="0" fontId="10" fillId="0" borderId="95" xfId="3" applyFont="1" applyBorder="1" applyProtection="1">
      <alignment vertical="center"/>
    </xf>
    <xf numFmtId="0" fontId="10" fillId="0" borderId="94" xfId="3" applyFont="1" applyBorder="1" applyProtection="1">
      <alignment vertical="center"/>
    </xf>
    <xf numFmtId="0" fontId="10" fillId="0" borderId="79" xfId="3" applyFont="1" applyBorder="1" applyProtection="1">
      <alignment vertical="center"/>
    </xf>
    <xf numFmtId="0" fontId="10" fillId="0" borderId="81" xfId="3" applyFont="1" applyBorder="1" applyProtection="1">
      <alignment vertical="center"/>
    </xf>
    <xf numFmtId="0" fontId="10" fillId="0" borderId="80" xfId="3" applyFont="1" applyBorder="1" applyProtection="1">
      <alignment vertical="center"/>
    </xf>
    <xf numFmtId="0" fontId="10" fillId="0" borderId="0" xfId="3" applyFont="1" applyAlignment="1" applyProtection="1">
      <alignment horizontal="center" vertical="center"/>
    </xf>
    <xf numFmtId="0" fontId="10" fillId="0" borderId="0" xfId="3" applyFont="1" applyBorder="1" applyProtection="1">
      <alignment vertical="center"/>
    </xf>
    <xf numFmtId="0" fontId="11" fillId="0" borderId="0" xfId="3" applyFont="1" applyProtection="1">
      <alignment vertical="center"/>
    </xf>
    <xf numFmtId="0" fontId="10" fillId="0" borderId="14" xfId="3" applyFont="1" applyFill="1" applyBorder="1" applyProtection="1">
      <alignment vertical="center"/>
    </xf>
    <xf numFmtId="0" fontId="10" fillId="0" borderId="15" xfId="3" applyFont="1" applyFill="1" applyBorder="1" applyProtection="1">
      <alignment vertical="center"/>
    </xf>
    <xf numFmtId="0" fontId="10" fillId="0" borderId="82" xfId="3" applyFont="1" applyFill="1" applyBorder="1" applyProtection="1">
      <alignment vertical="center"/>
    </xf>
    <xf numFmtId="0" fontId="10" fillId="0" borderId="15" xfId="3" applyFont="1" applyFill="1" applyBorder="1" applyAlignment="1" applyProtection="1">
      <alignment horizontal="distributed" vertical="center"/>
    </xf>
    <xf numFmtId="0" fontId="10" fillId="0" borderId="82" xfId="3" applyFont="1" applyFill="1" applyBorder="1" applyAlignment="1" applyProtection="1">
      <alignment horizontal="distributed" vertical="center"/>
    </xf>
    <xf numFmtId="0" fontId="10" fillId="0" borderId="16" xfId="3" applyFont="1" applyFill="1" applyBorder="1" applyAlignment="1" applyProtection="1">
      <alignment horizontal="distributed" vertical="center"/>
    </xf>
    <xf numFmtId="0" fontId="10" fillId="0" borderId="15" xfId="3" applyFont="1" applyFill="1" applyBorder="1" applyAlignment="1" applyProtection="1">
      <alignment vertical="center"/>
    </xf>
    <xf numFmtId="0" fontId="10" fillId="0" borderId="16" xfId="3" applyFont="1" applyFill="1" applyBorder="1" applyAlignment="1" applyProtection="1">
      <alignment vertical="center"/>
    </xf>
    <xf numFmtId="0" fontId="10" fillId="0" borderId="17" xfId="3" applyFont="1" applyFill="1" applyBorder="1" applyProtection="1">
      <alignment vertical="center"/>
    </xf>
    <xf numFmtId="0" fontId="10" fillId="0" borderId="106" xfId="3" applyFont="1" applyFill="1" applyBorder="1" applyProtection="1">
      <alignment vertical="center"/>
    </xf>
    <xf numFmtId="0" fontId="10" fillId="0" borderId="108" xfId="3" applyFont="1" applyFill="1" applyBorder="1" applyProtection="1">
      <alignment vertical="center"/>
    </xf>
    <xf numFmtId="0" fontId="10" fillId="0" borderId="109" xfId="3" applyFont="1" applyFill="1" applyBorder="1" applyProtection="1">
      <alignment vertical="center"/>
    </xf>
    <xf numFmtId="0" fontId="10" fillId="0" borderId="108" xfId="3" applyFont="1" applyFill="1" applyBorder="1" applyAlignment="1" applyProtection="1">
      <alignment vertical="center"/>
    </xf>
    <xf numFmtId="0" fontId="10" fillId="0" borderId="107" xfId="3" applyFont="1" applyFill="1" applyBorder="1" applyAlignment="1" applyProtection="1">
      <alignment vertical="center"/>
    </xf>
    <xf numFmtId="0" fontId="10" fillId="0" borderId="110" xfId="3" applyFont="1" applyFill="1" applyBorder="1" applyProtection="1">
      <alignment vertical="center"/>
    </xf>
    <xf numFmtId="0" fontId="10" fillId="0" borderId="61" xfId="3" applyFont="1" applyFill="1" applyBorder="1" applyProtection="1">
      <alignment vertical="center"/>
    </xf>
    <xf numFmtId="0" fontId="10" fillId="0" borderId="10" xfId="3" applyFont="1" applyFill="1" applyBorder="1" applyProtection="1">
      <alignment vertical="center"/>
    </xf>
    <xf numFmtId="0" fontId="10" fillId="0" borderId="9" xfId="3" applyFont="1" applyFill="1" applyBorder="1" applyProtection="1">
      <alignment vertical="center"/>
    </xf>
    <xf numFmtId="0" fontId="10" fillId="0" borderId="10" xfId="3" applyFont="1" applyFill="1" applyBorder="1" applyAlignment="1" applyProtection="1">
      <alignment vertical="center"/>
    </xf>
    <xf numFmtId="0" fontId="10" fillId="0" borderId="11" xfId="3" applyFont="1" applyFill="1" applyBorder="1" applyAlignment="1" applyProtection="1">
      <alignment vertical="center"/>
    </xf>
    <xf numFmtId="0" fontId="10" fillId="0" borderId="87" xfId="3" applyFont="1" applyFill="1" applyBorder="1" applyProtection="1">
      <alignment vertical="center"/>
    </xf>
    <xf numFmtId="0" fontId="10" fillId="0" borderId="24" xfId="3" applyFont="1" applyFill="1" applyBorder="1" applyProtection="1">
      <alignment vertical="center"/>
    </xf>
    <xf numFmtId="0" fontId="10" fillId="0" borderId="8" xfId="3" applyFont="1" applyFill="1" applyBorder="1" applyAlignment="1" applyProtection="1">
      <alignment vertical="center"/>
    </xf>
    <xf numFmtId="0" fontId="10" fillId="0" borderId="7" xfId="3" applyFont="1" applyFill="1" applyBorder="1" applyAlignment="1" applyProtection="1">
      <alignment vertical="center"/>
    </xf>
    <xf numFmtId="0" fontId="10" fillId="0" borderId="25" xfId="3" applyFont="1" applyFill="1" applyBorder="1" applyProtection="1">
      <alignment vertical="center"/>
    </xf>
    <xf numFmtId="0" fontId="10" fillId="0" borderId="85" xfId="3" applyFont="1" applyFill="1" applyBorder="1" applyProtection="1">
      <alignment vertical="center"/>
    </xf>
    <xf numFmtId="0" fontId="10" fillId="0" borderId="46" xfId="3" applyFont="1" applyFill="1" applyBorder="1" applyAlignment="1" applyProtection="1">
      <alignment vertical="center"/>
    </xf>
    <xf numFmtId="0" fontId="10" fillId="0" borderId="45" xfId="3" applyFont="1" applyFill="1" applyBorder="1" applyAlignment="1" applyProtection="1">
      <alignment vertical="center"/>
    </xf>
    <xf numFmtId="0" fontId="10" fillId="0" borderId="86" xfId="3" applyFont="1" applyFill="1" applyBorder="1" applyProtection="1">
      <alignment vertical="center"/>
    </xf>
    <xf numFmtId="0" fontId="10" fillId="0" borderId="20" xfId="3" applyFont="1" applyFill="1" applyBorder="1" applyProtection="1">
      <alignment vertical="center"/>
    </xf>
    <xf numFmtId="0" fontId="10" fillId="0" borderId="21" xfId="3" applyFont="1" applyFill="1" applyBorder="1" applyProtection="1">
      <alignment vertical="center"/>
    </xf>
    <xf numFmtId="0" fontId="10" fillId="0" borderId="26" xfId="3" applyFont="1" applyFill="1" applyBorder="1" applyProtection="1">
      <alignment vertical="center"/>
    </xf>
    <xf numFmtId="0" fontId="10" fillId="0" borderId="21" xfId="3" applyFont="1" applyFill="1" applyBorder="1" applyAlignment="1" applyProtection="1">
      <alignment vertical="center"/>
    </xf>
    <xf numFmtId="0" fontId="10" fillId="0" borderId="18" xfId="3" applyFont="1" applyFill="1" applyBorder="1" applyAlignment="1" applyProtection="1">
      <alignment vertical="center"/>
    </xf>
    <xf numFmtId="0" fontId="10" fillId="0" borderId="19" xfId="3" applyFont="1" applyFill="1" applyBorder="1" applyProtection="1">
      <alignment vertical="center"/>
    </xf>
    <xf numFmtId="176" fontId="10" fillId="0" borderId="0" xfId="3" applyNumberFormat="1" applyFont="1" applyAlignment="1" applyProtection="1">
      <alignment vertical="center"/>
    </xf>
    <xf numFmtId="176" fontId="11" fillId="0" borderId="0" xfId="3" applyNumberFormat="1" applyFont="1" applyAlignment="1" applyProtection="1">
      <alignment vertical="center"/>
    </xf>
    <xf numFmtId="0" fontId="10" fillId="0" borderId="14" xfId="3" applyFont="1" applyBorder="1" applyProtection="1">
      <alignment vertical="center"/>
    </xf>
    <xf numFmtId="0" fontId="10" fillId="0" borderId="15" xfId="3" applyFont="1" applyBorder="1" applyProtection="1">
      <alignment vertical="center"/>
    </xf>
    <xf numFmtId="176" fontId="10" fillId="0" borderId="15" xfId="3" applyNumberFormat="1" applyFont="1" applyFill="1" applyBorder="1" applyAlignment="1" applyProtection="1">
      <alignment horizontal="distributed" vertical="center"/>
    </xf>
    <xf numFmtId="176" fontId="10" fillId="0" borderId="82" xfId="3" applyNumberFormat="1" applyFont="1" applyFill="1" applyBorder="1" applyAlignment="1" applyProtection="1">
      <alignment horizontal="distributed" vertical="center"/>
    </xf>
    <xf numFmtId="176" fontId="10" fillId="0" borderId="16" xfId="3" applyNumberFormat="1" applyFont="1" applyFill="1" applyBorder="1" applyAlignment="1" applyProtection="1">
      <alignment horizontal="distributed" vertical="center"/>
    </xf>
    <xf numFmtId="0" fontId="10" fillId="0" borderId="83" xfId="3" applyFont="1" applyBorder="1" applyProtection="1">
      <alignment vertical="center"/>
    </xf>
    <xf numFmtId="0" fontId="10" fillId="0" borderId="81" xfId="3" applyFont="1" applyFill="1" applyBorder="1" applyAlignment="1" applyProtection="1">
      <alignment vertical="center"/>
    </xf>
    <xf numFmtId="0" fontId="10" fillId="0" borderId="80" xfId="3" applyFont="1" applyFill="1" applyBorder="1" applyAlignment="1" applyProtection="1">
      <alignment vertical="center"/>
    </xf>
    <xf numFmtId="0" fontId="10" fillId="0" borderId="84" xfId="3" applyFont="1" applyFill="1" applyBorder="1" applyAlignment="1" applyProtection="1">
      <alignment vertical="center" shrinkToFit="1"/>
    </xf>
    <xf numFmtId="0" fontId="10" fillId="0" borderId="61" xfId="3" applyFont="1" applyBorder="1" applyProtection="1">
      <alignment vertical="center"/>
    </xf>
    <xf numFmtId="0" fontId="10" fillId="0" borderId="87" xfId="3" applyFont="1" applyFill="1" applyBorder="1" applyAlignment="1" applyProtection="1">
      <alignment vertical="center" shrinkToFit="1"/>
    </xf>
    <xf numFmtId="0" fontId="10" fillId="0" borderId="22" xfId="3" applyFont="1" applyBorder="1" applyProtection="1">
      <alignment vertical="center"/>
    </xf>
    <xf numFmtId="0" fontId="10" fillId="0" borderId="2" xfId="3" applyFont="1" applyFill="1" applyBorder="1" applyProtection="1">
      <alignment vertical="center"/>
    </xf>
    <xf numFmtId="0" fontId="10" fillId="0" borderId="4" xfId="3" applyFont="1" applyFill="1" applyBorder="1" applyAlignment="1" applyProtection="1">
      <alignment vertical="center"/>
    </xf>
    <xf numFmtId="0" fontId="10" fillId="0" borderId="3" xfId="3" applyFont="1" applyFill="1" applyBorder="1" applyAlignment="1" applyProtection="1">
      <alignment vertical="center"/>
    </xf>
    <xf numFmtId="0" fontId="10" fillId="0" borderId="23" xfId="3" applyFont="1" applyFill="1" applyBorder="1" applyAlignment="1" applyProtection="1">
      <alignment vertical="center" shrinkToFit="1"/>
    </xf>
    <xf numFmtId="0" fontId="10" fillId="0" borderId="24" xfId="3" applyFont="1" applyBorder="1" applyProtection="1">
      <alignment vertical="center"/>
    </xf>
    <xf numFmtId="0" fontId="10" fillId="0" borderId="91" xfId="3" applyFont="1" applyFill="1" applyBorder="1" applyProtection="1">
      <alignment vertical="center"/>
    </xf>
    <xf numFmtId="0" fontId="10" fillId="0" borderId="89" xfId="3" applyFont="1" applyFill="1" applyBorder="1" applyAlignment="1" applyProtection="1">
      <alignment vertical="center"/>
    </xf>
    <xf numFmtId="0" fontId="10" fillId="0" borderId="90" xfId="3" applyFont="1" applyFill="1" applyBorder="1" applyAlignment="1" applyProtection="1">
      <alignment vertical="center"/>
    </xf>
    <xf numFmtId="0" fontId="10" fillId="0" borderId="12" xfId="3" applyFont="1" applyBorder="1" applyProtection="1">
      <alignment vertical="center"/>
    </xf>
    <xf numFmtId="0" fontId="10" fillId="0" borderId="92" xfId="3" applyFont="1" applyFill="1" applyBorder="1" applyProtection="1">
      <alignment vertical="center"/>
    </xf>
    <xf numFmtId="0" fontId="10" fillId="0" borderId="40" xfId="3" applyFont="1" applyFill="1" applyBorder="1" applyAlignment="1" applyProtection="1">
      <alignment vertical="center"/>
    </xf>
    <xf numFmtId="0" fontId="10" fillId="0" borderId="41" xfId="3" applyFont="1" applyFill="1" applyBorder="1" applyAlignment="1" applyProtection="1">
      <alignment vertical="center"/>
    </xf>
    <xf numFmtId="0" fontId="10" fillId="0" borderId="42" xfId="3" applyFont="1" applyFill="1" applyBorder="1" applyAlignment="1" applyProtection="1">
      <alignment vertical="center" shrinkToFit="1"/>
    </xf>
    <xf numFmtId="0" fontId="10" fillId="0" borderId="25" xfId="3" applyFont="1" applyFill="1" applyBorder="1" applyAlignment="1" applyProtection="1">
      <alignment vertical="center" shrinkToFit="1"/>
    </xf>
    <xf numFmtId="0" fontId="10" fillId="0" borderId="88" xfId="3" applyFont="1" applyBorder="1" applyProtection="1">
      <alignment vertical="center"/>
    </xf>
    <xf numFmtId="0" fontId="10" fillId="0" borderId="43" xfId="3" applyFont="1" applyBorder="1" applyProtection="1">
      <alignment vertical="center"/>
    </xf>
    <xf numFmtId="0" fontId="10" fillId="0" borderId="95" xfId="3" applyFont="1" applyFill="1" applyBorder="1" applyProtection="1">
      <alignment vertical="center"/>
    </xf>
    <xf numFmtId="0" fontId="10" fillId="0" borderId="93" xfId="3" applyFont="1" applyFill="1" applyBorder="1" applyAlignment="1" applyProtection="1">
      <alignment vertical="center"/>
    </xf>
    <xf numFmtId="0" fontId="10" fillId="0" borderId="94" xfId="3" applyFont="1" applyFill="1" applyBorder="1" applyAlignment="1" applyProtection="1">
      <alignment vertical="center"/>
    </xf>
    <xf numFmtId="0" fontId="10" fillId="0" borderId="105" xfId="3" applyFont="1" applyFill="1" applyBorder="1" applyAlignment="1" applyProtection="1">
      <alignment vertical="center" shrinkToFit="1"/>
    </xf>
    <xf numFmtId="0" fontId="10" fillId="0" borderId="20" xfId="3" applyFont="1" applyBorder="1" applyProtection="1">
      <alignment vertical="center"/>
    </xf>
    <xf numFmtId="0" fontId="10" fillId="0" borderId="21" xfId="3" applyFont="1" applyBorder="1" applyProtection="1">
      <alignment vertical="center"/>
    </xf>
    <xf numFmtId="0" fontId="10" fillId="0" borderId="19" xfId="3" applyFont="1" applyFill="1" applyBorder="1" applyAlignment="1" applyProtection="1">
      <alignment vertical="center" shrinkToFit="1"/>
    </xf>
    <xf numFmtId="0" fontId="16" fillId="0" borderId="0" xfId="3" applyFont="1" applyProtection="1">
      <alignment vertical="center"/>
    </xf>
    <xf numFmtId="176" fontId="17" fillId="0" borderId="108" xfId="3" applyNumberFormat="1" applyFont="1" applyFill="1" applyBorder="1" applyAlignment="1" applyProtection="1">
      <alignment vertical="center"/>
    </xf>
    <xf numFmtId="176" fontId="17" fillId="0" borderId="109" xfId="3" applyNumberFormat="1" applyFont="1" applyFill="1" applyBorder="1" applyAlignment="1" applyProtection="1">
      <alignment vertical="center"/>
    </xf>
    <xf numFmtId="176" fontId="17" fillId="0" borderId="107" xfId="3" applyNumberFormat="1" applyFont="1" applyFill="1" applyBorder="1" applyAlignment="1" applyProtection="1">
      <alignment vertical="center"/>
    </xf>
    <xf numFmtId="176" fontId="17" fillId="0" borderId="10" xfId="3" applyNumberFormat="1" applyFont="1" applyFill="1" applyBorder="1" applyAlignment="1" applyProtection="1">
      <alignment vertical="center"/>
    </xf>
    <xf numFmtId="176" fontId="17" fillId="0" borderId="9" xfId="3" applyNumberFormat="1" applyFont="1" applyFill="1" applyBorder="1" applyAlignment="1" applyProtection="1">
      <alignment vertical="center"/>
    </xf>
    <xf numFmtId="176" fontId="17" fillId="0" borderId="11" xfId="3" applyNumberFormat="1" applyFont="1" applyFill="1" applyBorder="1" applyAlignment="1" applyProtection="1">
      <alignment vertical="center"/>
    </xf>
    <xf numFmtId="176" fontId="17" fillId="0" borderId="8" xfId="3" applyNumberFormat="1" applyFont="1" applyFill="1" applyBorder="1" applyAlignment="1" applyProtection="1">
      <alignment vertical="center"/>
    </xf>
    <xf numFmtId="176" fontId="17" fillId="0" borderId="6" xfId="3" applyNumberFormat="1" applyFont="1" applyFill="1" applyBorder="1" applyAlignment="1" applyProtection="1">
      <alignment vertical="center"/>
    </xf>
    <xf numFmtId="176" fontId="17" fillId="0" borderId="7" xfId="3" applyNumberFormat="1" applyFont="1" applyFill="1" applyBorder="1" applyAlignment="1" applyProtection="1">
      <alignment vertical="center"/>
    </xf>
    <xf numFmtId="176" fontId="17" fillId="0" borderId="46" xfId="3" applyNumberFormat="1" applyFont="1" applyFill="1" applyBorder="1" applyAlignment="1" applyProtection="1">
      <alignment vertical="center"/>
    </xf>
    <xf numFmtId="176" fontId="17" fillId="0" borderId="44" xfId="3" applyNumberFormat="1" applyFont="1" applyFill="1" applyBorder="1" applyAlignment="1" applyProtection="1">
      <alignment vertical="center"/>
    </xf>
    <xf numFmtId="176" fontId="17" fillId="0" borderId="45" xfId="3" applyNumberFormat="1" applyFont="1" applyFill="1" applyBorder="1" applyAlignment="1" applyProtection="1">
      <alignment vertical="center"/>
    </xf>
    <xf numFmtId="176" fontId="17" fillId="0" borderId="21" xfId="3" applyNumberFormat="1" applyFont="1" applyFill="1" applyBorder="1" applyAlignment="1" applyProtection="1">
      <alignment vertical="center"/>
    </xf>
    <xf numFmtId="176" fontId="17" fillId="0" borderId="26" xfId="3" applyNumberFormat="1" applyFont="1" applyFill="1" applyBorder="1" applyAlignment="1" applyProtection="1">
      <alignment vertical="center"/>
    </xf>
    <xf numFmtId="176" fontId="17" fillId="0" borderId="18" xfId="3" applyNumberFormat="1" applyFont="1" applyFill="1" applyBorder="1" applyAlignment="1" applyProtection="1">
      <alignment vertical="center"/>
    </xf>
    <xf numFmtId="176" fontId="17" fillId="0" borderId="81" xfId="3" applyNumberFormat="1" applyFont="1" applyFill="1" applyBorder="1" applyAlignment="1" applyProtection="1">
      <alignment vertical="center"/>
    </xf>
    <xf numFmtId="176" fontId="17" fillId="0" borderId="79" xfId="3" applyNumberFormat="1" applyFont="1" applyFill="1" applyBorder="1" applyAlignment="1" applyProtection="1">
      <alignment vertical="center"/>
    </xf>
    <xf numFmtId="176" fontId="17" fillId="0" borderId="80" xfId="3" applyNumberFormat="1" applyFont="1" applyFill="1" applyBorder="1" applyAlignment="1" applyProtection="1">
      <alignment vertical="center"/>
    </xf>
    <xf numFmtId="176" fontId="18" fillId="0" borderId="4" xfId="3" applyNumberFormat="1" applyFont="1" applyFill="1" applyBorder="1" applyAlignment="1" applyProtection="1">
      <alignment vertical="center"/>
    </xf>
    <xf numFmtId="176" fontId="18" fillId="0" borderId="2" xfId="3" applyNumberFormat="1" applyFont="1" applyFill="1" applyBorder="1" applyAlignment="1" applyProtection="1">
      <alignment vertical="center"/>
    </xf>
    <xf numFmtId="176" fontId="18" fillId="0" borderId="3" xfId="3" applyNumberFormat="1" applyFont="1" applyFill="1" applyBorder="1" applyAlignment="1" applyProtection="1">
      <alignment vertical="center"/>
    </xf>
    <xf numFmtId="176" fontId="18" fillId="0" borderId="89" xfId="3" applyNumberFormat="1" applyFont="1" applyFill="1" applyBorder="1" applyAlignment="1" applyProtection="1">
      <alignment vertical="center"/>
    </xf>
    <xf numFmtId="176" fontId="18" fillId="0" borderId="91" xfId="3" applyNumberFormat="1" applyFont="1" applyFill="1" applyBorder="1" applyAlignment="1" applyProtection="1">
      <alignment vertical="center"/>
    </xf>
    <xf numFmtId="176" fontId="18" fillId="0" borderId="90" xfId="3" applyNumberFormat="1" applyFont="1" applyFill="1" applyBorder="1" applyAlignment="1" applyProtection="1">
      <alignment vertical="center"/>
    </xf>
    <xf numFmtId="176" fontId="18" fillId="0" borderId="40" xfId="3" applyNumberFormat="1" applyFont="1" applyFill="1" applyBorder="1" applyAlignment="1" applyProtection="1">
      <alignment vertical="center"/>
    </xf>
    <xf numFmtId="176" fontId="18" fillId="0" borderId="92" xfId="3" applyNumberFormat="1" applyFont="1" applyFill="1" applyBorder="1" applyAlignment="1" applyProtection="1">
      <alignment vertical="center"/>
    </xf>
    <xf numFmtId="176" fontId="18" fillId="0" borderId="41" xfId="3" applyNumberFormat="1" applyFont="1" applyFill="1" applyBorder="1" applyAlignment="1" applyProtection="1">
      <alignment vertical="center"/>
    </xf>
    <xf numFmtId="176" fontId="18" fillId="0" borderId="8" xfId="3" applyNumberFormat="1" applyFont="1" applyFill="1" applyBorder="1" applyAlignment="1" applyProtection="1">
      <alignment vertical="center"/>
    </xf>
    <xf numFmtId="176" fontId="18" fillId="0" borderId="6" xfId="3" applyNumberFormat="1" applyFont="1" applyFill="1" applyBorder="1" applyAlignment="1" applyProtection="1">
      <alignment vertical="center"/>
    </xf>
    <xf numFmtId="176" fontId="18" fillId="0" borderId="7" xfId="3" applyNumberFormat="1" applyFont="1" applyFill="1" applyBorder="1" applyAlignment="1" applyProtection="1">
      <alignment vertical="center"/>
    </xf>
    <xf numFmtId="176" fontId="18" fillId="0" borderId="93" xfId="3" applyNumberFormat="1" applyFont="1" applyFill="1" applyBorder="1" applyAlignment="1" applyProtection="1">
      <alignment vertical="center"/>
    </xf>
    <xf numFmtId="176" fontId="18" fillId="0" borderId="95" xfId="3" applyNumberFormat="1" applyFont="1" applyFill="1" applyBorder="1" applyAlignment="1" applyProtection="1">
      <alignment vertical="center"/>
    </xf>
    <xf numFmtId="176" fontId="18" fillId="0" borderId="94" xfId="3" applyNumberFormat="1" applyFont="1" applyFill="1" applyBorder="1" applyAlignment="1" applyProtection="1">
      <alignment vertical="center"/>
    </xf>
    <xf numFmtId="0" fontId="10" fillId="0" borderId="43" xfId="2" applyFont="1" applyBorder="1">
      <alignment vertical="center"/>
    </xf>
    <xf numFmtId="0" fontId="10" fillId="0" borderId="127" xfId="2" applyFont="1" applyBorder="1">
      <alignment vertical="center"/>
    </xf>
    <xf numFmtId="0" fontId="10" fillId="0" borderId="18" xfId="2" applyFont="1" applyBorder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/>
    <xf numFmtId="0" fontId="8" fillId="0" borderId="128" xfId="0" applyFont="1" applyBorder="1" applyAlignment="1">
      <alignment vertical="center"/>
    </xf>
    <xf numFmtId="176" fontId="8" fillId="0" borderId="111" xfId="1" applyNumberFormat="1" applyFont="1" applyBorder="1" applyAlignment="1">
      <alignment vertical="center"/>
    </xf>
    <xf numFmtId="176" fontId="8" fillId="0" borderId="129" xfId="1" applyNumberFormat="1" applyFont="1" applyBorder="1" applyAlignment="1">
      <alignment vertical="center"/>
    </xf>
    <xf numFmtId="176" fontId="8" fillId="0" borderId="130" xfId="1" applyNumberFormat="1" applyFont="1" applyBorder="1" applyAlignment="1">
      <alignment vertical="center"/>
    </xf>
    <xf numFmtId="176" fontId="8" fillId="0" borderId="72" xfId="1" applyNumberFormat="1" applyFont="1" applyBorder="1" applyAlignment="1">
      <alignment vertical="center"/>
    </xf>
    <xf numFmtId="176" fontId="8" fillId="0" borderId="68" xfId="1" applyNumberFormat="1" applyFont="1" applyBorder="1" applyAlignment="1">
      <alignment vertical="center"/>
    </xf>
    <xf numFmtId="176" fontId="8" fillId="0" borderId="40" xfId="1" applyNumberFormat="1" applyFont="1" applyBorder="1" applyAlignment="1">
      <alignment vertical="center"/>
    </xf>
    <xf numFmtId="0" fontId="12" fillId="0" borderId="0" xfId="0" applyFont="1" applyBorder="1" applyAlignment="1" applyProtection="1"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 vertical="center"/>
    </xf>
    <xf numFmtId="49" fontId="7" fillId="0" borderId="0" xfId="0" applyNumberFormat="1" applyFont="1" applyAlignment="1">
      <alignment horizontal="center" vertical="center"/>
    </xf>
    <xf numFmtId="49" fontId="8" fillId="0" borderId="77" xfId="0" applyNumberFormat="1" applyFont="1" applyBorder="1" applyAlignment="1">
      <alignment horizontal="distributed" vertical="center" justifyLastLine="1"/>
    </xf>
    <xf numFmtId="49" fontId="8" fillId="0" borderId="75" xfId="0" applyNumberFormat="1" applyFont="1" applyBorder="1" applyAlignment="1">
      <alignment horizontal="distributed" vertical="center" justifyLastLine="1"/>
    </xf>
    <xf numFmtId="49" fontId="8" fillId="0" borderId="76" xfId="0" applyNumberFormat="1" applyFont="1" applyBorder="1" applyAlignment="1">
      <alignment horizontal="distributed" vertical="center" justifyLastLine="1"/>
    </xf>
    <xf numFmtId="49" fontId="8" fillId="0" borderId="51" xfId="0" applyNumberFormat="1" applyFont="1" applyBorder="1" applyAlignment="1">
      <alignment horizontal="distributed" vertical="center" justifyLastLine="1"/>
    </xf>
    <xf numFmtId="0" fontId="8" fillId="0" borderId="52" xfId="0" applyFont="1" applyBorder="1" applyAlignment="1">
      <alignment horizontal="distributed" vertical="center" justifyLastLine="1"/>
    </xf>
    <xf numFmtId="0" fontId="8" fillId="0" borderId="74" xfId="0" applyFont="1" applyBorder="1" applyAlignment="1">
      <alignment horizontal="distributed" vertical="center" justifyLastLine="1"/>
    </xf>
    <xf numFmtId="49" fontId="8" fillId="0" borderId="0" xfId="0" applyNumberFormat="1" applyFont="1" applyAlignment="1">
      <alignment horizontal="distributed" vertical="center"/>
    </xf>
    <xf numFmtId="49" fontId="9" fillId="0" borderId="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distributed" vertical="center"/>
    </xf>
    <xf numFmtId="49" fontId="8" fillId="0" borderId="28" xfId="0" applyNumberFormat="1" applyFont="1" applyBorder="1" applyAlignment="1">
      <alignment horizontal="distributed" vertical="center"/>
    </xf>
    <xf numFmtId="49" fontId="8" fillId="0" borderId="0" xfId="0" applyNumberFormat="1" applyFont="1" applyAlignment="1">
      <alignment horizontal="center" vertical="center"/>
    </xf>
    <xf numFmtId="49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center" vertical="center"/>
    </xf>
    <xf numFmtId="177" fontId="8" fillId="0" borderId="7" xfId="1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3" applyFont="1" applyAlignment="1">
      <alignment horizontal="distributed" vertical="center" wrapText="1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0" fillId="0" borderId="7" xfId="3" applyFont="1" applyBorder="1" applyAlignment="1" applyProtection="1">
      <alignment horizontal="center" vertical="center"/>
      <protection locked="0"/>
    </xf>
    <xf numFmtId="0" fontId="10" fillId="0" borderId="9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distributed" vertical="center" justifyLastLine="1"/>
    </xf>
    <xf numFmtId="0" fontId="12" fillId="0" borderId="16" xfId="0" applyFont="1" applyBorder="1" applyAlignment="1">
      <alignment horizontal="distributed" vertical="center"/>
    </xf>
    <xf numFmtId="0" fontId="12" fillId="0" borderId="78" xfId="0" applyFont="1" applyBorder="1" applyAlignment="1" applyProtection="1">
      <alignment vertical="center"/>
      <protection locked="0"/>
    </xf>
    <xf numFmtId="0" fontId="12" fillId="0" borderId="33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12" fillId="0" borderId="33" xfId="0" applyFont="1" applyBorder="1" applyAlignment="1" applyProtection="1">
      <alignment horizontal="distributed"/>
      <protection locked="0"/>
    </xf>
    <xf numFmtId="0" fontId="12" fillId="0" borderId="33" xfId="0" applyFont="1" applyBorder="1" applyAlignment="1" applyProtection="1"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right"/>
      <protection locked="0"/>
    </xf>
    <xf numFmtId="0" fontId="8" fillId="0" borderId="33" xfId="0" applyFont="1" applyBorder="1" applyAlignment="1" applyProtection="1">
      <protection locked="0"/>
    </xf>
    <xf numFmtId="0" fontId="12" fillId="0" borderId="37" xfId="0" applyFont="1" applyBorder="1" applyAlignment="1" applyProtection="1">
      <alignment horizontal="center" vertical="top"/>
      <protection locked="0"/>
    </xf>
    <xf numFmtId="0" fontId="12" fillId="0" borderId="37" xfId="0" applyFont="1" applyBorder="1" applyAlignment="1" applyProtection="1">
      <alignment horizontal="right" vertical="top"/>
      <protection locked="0"/>
    </xf>
    <xf numFmtId="0" fontId="12" fillId="0" borderId="37" xfId="0" applyFont="1" applyBorder="1" applyAlignment="1" applyProtection="1">
      <protection locked="0"/>
    </xf>
    <xf numFmtId="0" fontId="8" fillId="0" borderId="37" xfId="0" applyFont="1" applyBorder="1" applyAlignment="1" applyProtection="1">
      <alignment vertical="top"/>
      <protection locked="0"/>
    </xf>
    <xf numFmtId="0" fontId="12" fillId="0" borderId="0" xfId="0" applyFont="1" applyBorder="1" applyAlignment="1">
      <alignment horizontal="distributed" vertical="center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distributed" vertical="top"/>
      <protection locked="0"/>
    </xf>
    <xf numFmtId="0" fontId="12" fillId="0" borderId="37" xfId="0" applyFont="1" applyBorder="1" applyAlignment="1" applyProtection="1">
      <alignment vertical="top"/>
      <protection locked="0"/>
    </xf>
    <xf numFmtId="0" fontId="12" fillId="0" borderId="41" xfId="0" applyFont="1" applyBorder="1" applyAlignment="1">
      <alignment horizontal="distributed" vertical="center"/>
    </xf>
    <xf numFmtId="0" fontId="10" fillId="0" borderId="0" xfId="3" applyFont="1" applyAlignment="1">
      <alignment horizontal="left" vertical="center"/>
    </xf>
    <xf numFmtId="0" fontId="10" fillId="0" borderId="0" xfId="3" applyFont="1" applyAlignment="1" applyProtection="1">
      <alignment horizontal="center" vertical="center"/>
      <protection locked="0"/>
    </xf>
    <xf numFmtId="0" fontId="10" fillId="0" borderId="7" xfId="3" applyFont="1" applyBorder="1" applyAlignment="1">
      <alignment horizontal="left" vertical="center"/>
    </xf>
    <xf numFmtId="0" fontId="10" fillId="0" borderId="45" xfId="3" applyFont="1" applyFill="1" applyBorder="1" applyAlignment="1">
      <alignment horizontal="distributed" vertical="center"/>
    </xf>
    <xf numFmtId="0" fontId="10" fillId="0" borderId="45" xfId="3" applyFont="1" applyFill="1" applyBorder="1" applyAlignment="1">
      <alignment horizontal="distributed" vertical="center" justifyLastLine="1"/>
    </xf>
    <xf numFmtId="0" fontId="10" fillId="0" borderId="7" xfId="3" applyFont="1" applyFill="1" applyBorder="1" applyAlignment="1">
      <alignment horizontal="distributed" vertical="center"/>
    </xf>
    <xf numFmtId="176" fontId="11" fillId="0" borderId="7" xfId="3" applyNumberFormat="1" applyFont="1" applyFill="1" applyBorder="1" applyAlignment="1" applyProtection="1">
      <alignment vertical="center"/>
      <protection locked="0"/>
    </xf>
    <xf numFmtId="0" fontId="10" fillId="0" borderId="7" xfId="3" applyFont="1" applyFill="1" applyBorder="1" applyAlignment="1" applyProtection="1">
      <alignment vertical="center"/>
      <protection locked="0"/>
    </xf>
    <xf numFmtId="176" fontId="11" fillId="0" borderId="45" xfId="3" applyNumberFormat="1" applyFont="1" applyFill="1" applyBorder="1" applyAlignment="1" applyProtection="1">
      <alignment vertical="center"/>
      <protection locked="0"/>
    </xf>
    <xf numFmtId="0" fontId="10" fillId="0" borderId="45" xfId="3" applyFont="1" applyFill="1" applyBorder="1" applyAlignment="1" applyProtection="1">
      <alignment vertical="center"/>
      <protection locked="0"/>
    </xf>
    <xf numFmtId="0" fontId="10" fillId="0" borderId="80" xfId="3" applyFont="1" applyFill="1" applyBorder="1" applyAlignment="1">
      <alignment horizontal="distributed" vertical="center"/>
    </xf>
    <xf numFmtId="176" fontId="11" fillId="0" borderId="80" xfId="3" applyNumberFormat="1" applyFont="1" applyFill="1" applyBorder="1" applyAlignment="1">
      <alignment vertical="center"/>
    </xf>
    <xf numFmtId="0" fontId="10" fillId="0" borderId="80" xfId="3" applyFont="1" applyFill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0" fillId="0" borderId="45" xfId="3" applyFont="1" applyBorder="1" applyAlignment="1">
      <alignment horizontal="distributed" vertical="center"/>
    </xf>
    <xf numFmtId="0" fontId="10" fillId="0" borderId="7" xfId="3" applyFont="1" applyBorder="1" applyAlignment="1">
      <alignment horizontal="distributed" vertical="center"/>
    </xf>
    <xf numFmtId="176" fontId="11" fillId="0" borderId="7" xfId="3" applyNumberFormat="1" applyFont="1" applyBorder="1" applyAlignment="1" applyProtection="1">
      <alignment vertical="center"/>
      <protection locked="0"/>
    </xf>
    <xf numFmtId="0" fontId="10" fillId="0" borderId="7" xfId="3" applyFont="1" applyBorder="1" applyAlignment="1" applyProtection="1">
      <alignment vertical="center"/>
      <protection locked="0"/>
    </xf>
    <xf numFmtId="0" fontId="10" fillId="0" borderId="11" xfId="3" applyFont="1" applyBorder="1" applyAlignment="1">
      <alignment horizontal="distributed" vertical="center"/>
    </xf>
    <xf numFmtId="176" fontId="11" fillId="0" borderId="11" xfId="3" applyNumberFormat="1" applyFont="1" applyBorder="1" applyAlignment="1" applyProtection="1">
      <alignment vertical="center"/>
      <protection locked="0"/>
    </xf>
    <xf numFmtId="0" fontId="10" fillId="0" borderId="11" xfId="3" applyFont="1" applyBorder="1" applyAlignment="1" applyProtection="1">
      <alignment vertical="center"/>
      <protection locked="0"/>
    </xf>
    <xf numFmtId="176" fontId="11" fillId="0" borderId="11" xfId="3" applyNumberFormat="1" applyFont="1" applyBorder="1" applyAlignment="1">
      <alignment vertical="center"/>
    </xf>
    <xf numFmtId="0" fontId="10" fillId="0" borderId="3" xfId="3" applyFont="1" applyBorder="1" applyAlignment="1">
      <alignment horizontal="distributed" vertical="center"/>
    </xf>
    <xf numFmtId="176" fontId="10" fillId="0" borderId="3" xfId="3" applyNumberFormat="1" applyFont="1" applyBorder="1" applyAlignment="1" applyProtection="1">
      <alignment vertical="center"/>
      <protection locked="0"/>
    </xf>
    <xf numFmtId="0" fontId="10" fillId="0" borderId="3" xfId="3" applyFont="1" applyBorder="1" applyAlignment="1" applyProtection="1">
      <alignment vertical="center"/>
      <protection locked="0"/>
    </xf>
    <xf numFmtId="0" fontId="10" fillId="0" borderId="90" xfId="3" applyFont="1" applyBorder="1" applyAlignment="1">
      <alignment horizontal="distributed" vertical="center"/>
    </xf>
    <xf numFmtId="176" fontId="10" fillId="0" borderId="90" xfId="3" applyNumberFormat="1" applyFont="1" applyBorder="1" applyAlignment="1" applyProtection="1">
      <alignment vertical="center"/>
      <protection locked="0"/>
    </xf>
    <xf numFmtId="0" fontId="10" fillId="0" borderId="90" xfId="3" applyFont="1" applyBorder="1" applyAlignment="1" applyProtection="1">
      <alignment vertical="center"/>
      <protection locked="0"/>
    </xf>
    <xf numFmtId="0" fontId="10" fillId="0" borderId="41" xfId="3" applyFont="1" applyBorder="1" applyAlignment="1">
      <alignment horizontal="distributed" vertical="center"/>
    </xf>
    <xf numFmtId="176" fontId="10" fillId="0" borderId="41" xfId="3" applyNumberFormat="1" applyFont="1" applyBorder="1" applyAlignment="1" applyProtection="1">
      <alignment vertical="center"/>
      <protection locked="0"/>
    </xf>
    <xf numFmtId="0" fontId="10" fillId="0" borderId="41" xfId="3" applyFont="1" applyBorder="1" applyAlignment="1" applyProtection="1">
      <alignment vertical="center"/>
      <protection locked="0"/>
    </xf>
    <xf numFmtId="176" fontId="10" fillId="0" borderId="7" xfId="3" applyNumberFormat="1" applyFont="1" applyBorder="1" applyAlignment="1" applyProtection="1">
      <alignment vertical="center"/>
      <protection locked="0"/>
    </xf>
    <xf numFmtId="0" fontId="10" fillId="0" borderId="11" xfId="3" applyFont="1" applyBorder="1" applyAlignment="1">
      <alignment vertical="center" shrinkToFit="1"/>
    </xf>
    <xf numFmtId="0" fontId="10" fillId="0" borderId="94" xfId="3" applyFont="1" applyBorder="1" applyAlignment="1">
      <alignment horizontal="distributed" vertical="center"/>
    </xf>
    <xf numFmtId="176" fontId="10" fillId="0" borderId="94" xfId="3" applyNumberFormat="1" applyFont="1" applyBorder="1" applyAlignment="1" applyProtection="1">
      <alignment vertical="center"/>
      <protection locked="0"/>
    </xf>
    <xf numFmtId="0" fontId="10" fillId="0" borderId="94" xfId="3" applyFont="1" applyBorder="1" applyAlignment="1" applyProtection="1">
      <alignment vertical="center"/>
      <protection locked="0"/>
    </xf>
    <xf numFmtId="0" fontId="10" fillId="0" borderId="80" xfId="3" applyFont="1" applyBorder="1" applyAlignment="1">
      <alignment horizontal="distributed" vertical="center"/>
    </xf>
    <xf numFmtId="176" fontId="11" fillId="0" borderId="80" xfId="3" applyNumberFormat="1" applyFont="1" applyBorder="1" applyAlignment="1">
      <alignment vertical="center"/>
    </xf>
    <xf numFmtId="0" fontId="10" fillId="0" borderId="80" xfId="3" applyFont="1" applyBorder="1" applyAlignment="1">
      <alignment vertical="center"/>
    </xf>
    <xf numFmtId="0" fontId="10" fillId="0" borderId="0" xfId="3" applyFont="1" applyAlignment="1">
      <alignment horizontal="center"/>
    </xf>
    <xf numFmtId="0" fontId="10" fillId="0" borderId="7" xfId="3" applyFont="1" applyFill="1" applyBorder="1" applyAlignment="1" applyProtection="1">
      <alignment horizontal="distributed" vertical="center"/>
    </xf>
    <xf numFmtId="176" fontId="11" fillId="0" borderId="7" xfId="3" applyNumberFormat="1" applyFont="1" applyFill="1" applyBorder="1" applyAlignment="1" applyProtection="1">
      <alignment vertical="center"/>
    </xf>
    <xf numFmtId="0" fontId="10" fillId="0" borderId="7" xfId="3" applyFont="1" applyFill="1" applyBorder="1" applyAlignment="1" applyProtection="1">
      <alignment vertical="center"/>
    </xf>
    <xf numFmtId="0" fontId="10" fillId="0" borderId="0" xfId="3" applyFont="1" applyAlignment="1" applyProtection="1">
      <alignment horizontal="center" vertical="center"/>
    </xf>
    <xf numFmtId="0" fontId="10" fillId="0" borderId="7" xfId="3" applyFont="1" applyBorder="1" applyAlignment="1" applyProtection="1">
      <alignment horizontal="left" vertical="center"/>
    </xf>
    <xf numFmtId="0" fontId="10" fillId="0" borderId="45" xfId="3" applyFont="1" applyFill="1" applyBorder="1" applyAlignment="1" applyProtection="1">
      <alignment horizontal="distributed" vertical="center"/>
    </xf>
    <xf numFmtId="0" fontId="10" fillId="0" borderId="45" xfId="3" applyFont="1" applyFill="1" applyBorder="1" applyAlignment="1" applyProtection="1">
      <alignment horizontal="center" vertical="center"/>
    </xf>
    <xf numFmtId="176" fontId="11" fillId="0" borderId="45" xfId="3" applyNumberFormat="1" applyFont="1" applyFill="1" applyBorder="1" applyAlignment="1" applyProtection="1">
      <alignment vertical="center"/>
    </xf>
    <xf numFmtId="0" fontId="10" fillId="0" borderId="45" xfId="3" applyFont="1" applyFill="1" applyBorder="1" applyAlignment="1" applyProtection="1">
      <alignment vertical="center"/>
    </xf>
    <xf numFmtId="0" fontId="10" fillId="0" borderId="80" xfId="3" applyFont="1" applyFill="1" applyBorder="1" applyAlignment="1" applyProtection="1">
      <alignment horizontal="distributed" vertical="center"/>
    </xf>
    <xf numFmtId="176" fontId="11" fillId="0" borderId="80" xfId="3" applyNumberFormat="1" applyFont="1" applyFill="1" applyBorder="1" applyAlignment="1" applyProtection="1">
      <alignment vertical="center"/>
    </xf>
    <xf numFmtId="0" fontId="10" fillId="0" borderId="80" xfId="3" applyFont="1" applyFill="1" applyBorder="1" applyAlignment="1" applyProtection="1">
      <alignment vertical="center"/>
    </xf>
    <xf numFmtId="0" fontId="10" fillId="0" borderId="7" xfId="3" applyFont="1" applyBorder="1" applyAlignment="1" applyProtection="1">
      <alignment vertical="center"/>
    </xf>
    <xf numFmtId="0" fontId="10" fillId="0" borderId="45" xfId="3" applyFont="1" applyBorder="1" applyAlignment="1" applyProtection="1">
      <alignment horizontal="distributed" vertical="center"/>
    </xf>
    <xf numFmtId="0" fontId="10" fillId="0" borderId="45" xfId="3" applyFont="1" applyBorder="1" applyAlignment="1" applyProtection="1">
      <alignment horizontal="center" vertical="center"/>
    </xf>
    <xf numFmtId="0" fontId="10" fillId="0" borderId="7" xfId="3" applyFont="1" applyBorder="1" applyAlignment="1" applyProtection="1">
      <alignment horizontal="distributed" vertical="center"/>
    </xf>
    <xf numFmtId="176" fontId="11" fillId="0" borderId="7" xfId="3" applyNumberFormat="1" applyFont="1" applyBorder="1" applyAlignment="1" applyProtection="1">
      <alignment vertical="center"/>
    </xf>
    <xf numFmtId="0" fontId="10" fillId="0" borderId="11" xfId="3" applyFont="1" applyBorder="1" applyAlignment="1" applyProtection="1">
      <alignment horizontal="distributed" vertical="center"/>
    </xf>
    <xf numFmtId="176" fontId="11" fillId="0" borderId="11" xfId="3" applyNumberFormat="1" applyFont="1" applyBorder="1" applyAlignment="1" applyProtection="1">
      <alignment vertical="center"/>
    </xf>
    <xf numFmtId="0" fontId="10" fillId="0" borderId="11" xfId="3" applyFont="1" applyBorder="1" applyAlignment="1" applyProtection="1">
      <alignment vertical="center"/>
    </xf>
    <xf numFmtId="0" fontId="10" fillId="0" borderId="3" xfId="3" applyFont="1" applyBorder="1" applyAlignment="1" applyProtection="1">
      <alignment horizontal="distributed" vertical="center"/>
    </xf>
    <xf numFmtId="176" fontId="10" fillId="0" borderId="3" xfId="3" applyNumberFormat="1" applyFont="1" applyBorder="1" applyAlignment="1" applyProtection="1">
      <alignment vertical="center"/>
    </xf>
    <xf numFmtId="0" fontId="10" fillId="0" borderId="3" xfId="3" applyFont="1" applyBorder="1" applyAlignment="1" applyProtection="1">
      <alignment vertical="center"/>
    </xf>
    <xf numFmtId="0" fontId="10" fillId="0" borderId="90" xfId="3" applyFont="1" applyBorder="1" applyAlignment="1" applyProtection="1">
      <alignment horizontal="distributed" vertical="center"/>
    </xf>
    <xf numFmtId="176" fontId="10" fillId="0" borderId="90" xfId="3" applyNumberFormat="1" applyFont="1" applyBorder="1" applyAlignment="1" applyProtection="1">
      <alignment vertical="center"/>
    </xf>
    <xf numFmtId="0" fontId="10" fillId="0" borderId="90" xfId="3" applyFont="1" applyBorder="1" applyAlignment="1" applyProtection="1">
      <alignment vertical="center"/>
    </xf>
    <xf numFmtId="0" fontId="10" fillId="0" borderId="41" xfId="3" applyFont="1" applyBorder="1" applyAlignment="1" applyProtection="1">
      <alignment horizontal="distributed" vertical="center"/>
    </xf>
    <xf numFmtId="176" fontId="10" fillId="0" borderId="41" xfId="3" applyNumberFormat="1" applyFont="1" applyBorder="1" applyAlignment="1" applyProtection="1">
      <alignment vertical="center"/>
    </xf>
    <xf numFmtId="0" fontId="10" fillId="0" borderId="41" xfId="3" applyFont="1" applyBorder="1" applyAlignment="1" applyProtection="1">
      <alignment vertical="center"/>
    </xf>
    <xf numFmtId="176" fontId="10" fillId="0" borderId="7" xfId="3" applyNumberFormat="1" applyFont="1" applyBorder="1" applyAlignment="1" applyProtection="1">
      <alignment vertical="center"/>
    </xf>
    <xf numFmtId="0" fontId="10" fillId="0" borderId="11" xfId="3" applyFont="1" applyBorder="1" applyAlignment="1" applyProtection="1">
      <alignment vertical="center" shrinkToFit="1"/>
    </xf>
    <xf numFmtId="0" fontId="10" fillId="0" borderId="80" xfId="3" applyFont="1" applyBorder="1" applyAlignment="1" applyProtection="1">
      <alignment horizontal="distributed" vertical="center"/>
    </xf>
    <xf numFmtId="176" fontId="11" fillId="0" borderId="80" xfId="3" applyNumberFormat="1" applyFont="1" applyBorder="1" applyAlignment="1" applyProtection="1">
      <alignment vertical="center"/>
    </xf>
    <xf numFmtId="0" fontId="10" fillId="0" borderId="80" xfId="3" applyFont="1" applyBorder="1" applyAlignment="1" applyProtection="1">
      <alignment vertical="center"/>
    </xf>
    <xf numFmtId="0" fontId="10" fillId="0" borderId="94" xfId="3" applyFont="1" applyBorder="1" applyAlignment="1" applyProtection="1">
      <alignment horizontal="distributed" vertical="center"/>
    </xf>
    <xf numFmtId="176" fontId="10" fillId="0" borderId="94" xfId="3" applyNumberFormat="1" applyFont="1" applyBorder="1" applyAlignment="1" applyProtection="1">
      <alignment vertical="center"/>
    </xf>
    <xf numFmtId="0" fontId="10" fillId="0" borderId="94" xfId="3" applyFont="1" applyBorder="1" applyAlignment="1" applyProtection="1">
      <alignment vertical="center"/>
    </xf>
    <xf numFmtId="0" fontId="10" fillId="0" borderId="0" xfId="3" applyFont="1" applyAlignment="1">
      <alignment horizontal="distributed" vertical="center"/>
    </xf>
    <xf numFmtId="0" fontId="10" fillId="0" borderId="0" xfId="3" applyFont="1" applyBorder="1" applyAlignment="1">
      <alignment horizontal="left" vertical="center"/>
    </xf>
    <xf numFmtId="0" fontId="10" fillId="0" borderId="16" xfId="3" applyFont="1" applyFill="1" applyBorder="1" applyAlignment="1">
      <alignment horizontal="distributed" vertical="center"/>
    </xf>
    <xf numFmtId="0" fontId="10" fillId="0" borderId="16" xfId="3" applyFont="1" applyFill="1" applyBorder="1" applyAlignment="1">
      <alignment horizontal="distributed" vertical="center" indent="1"/>
    </xf>
    <xf numFmtId="0" fontId="10" fillId="0" borderId="18" xfId="3" applyFont="1" applyFill="1" applyBorder="1" applyAlignment="1">
      <alignment horizontal="distributed" vertical="center"/>
    </xf>
    <xf numFmtId="176" fontId="11" fillId="0" borderId="18" xfId="3" applyNumberFormat="1" applyFont="1" applyFill="1" applyBorder="1" applyAlignment="1">
      <alignment vertical="center"/>
    </xf>
    <xf numFmtId="0" fontId="10" fillId="0" borderId="18" xfId="3" applyFont="1" applyFill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107" xfId="3" applyFont="1" applyFill="1" applyBorder="1" applyAlignment="1">
      <alignment horizontal="distributed" vertical="center"/>
    </xf>
    <xf numFmtId="176" fontId="11" fillId="0" borderId="107" xfId="3" applyNumberFormat="1" applyFont="1" applyFill="1" applyBorder="1" applyAlignment="1">
      <alignment vertical="center"/>
    </xf>
    <xf numFmtId="176" fontId="11" fillId="0" borderId="107" xfId="3" applyNumberFormat="1" applyFont="1" applyFill="1" applyBorder="1" applyAlignment="1" applyProtection="1">
      <alignment vertical="center"/>
      <protection locked="0"/>
    </xf>
    <xf numFmtId="0" fontId="10" fillId="0" borderId="107" xfId="3" applyFont="1" applyFill="1" applyBorder="1" applyAlignment="1" applyProtection="1">
      <alignment vertical="center"/>
      <protection locked="0"/>
    </xf>
    <xf numFmtId="176" fontId="11" fillId="0" borderId="45" xfId="3" applyNumberFormat="1" applyFont="1" applyFill="1" applyBorder="1" applyAlignment="1">
      <alignment vertical="center"/>
    </xf>
    <xf numFmtId="0" fontId="10" fillId="0" borderId="11" xfId="3" applyFont="1" applyFill="1" applyBorder="1" applyAlignment="1">
      <alignment horizontal="distributed" vertical="center"/>
    </xf>
    <xf numFmtId="176" fontId="11" fillId="0" borderId="11" xfId="3" applyNumberFormat="1" applyFont="1" applyFill="1" applyBorder="1" applyAlignment="1">
      <alignment vertical="center"/>
    </xf>
    <xf numFmtId="176" fontId="11" fillId="0" borderId="11" xfId="3" applyNumberFormat="1" applyFont="1" applyFill="1" applyBorder="1" applyAlignment="1" applyProtection="1">
      <alignment vertical="center"/>
      <protection locked="0"/>
    </xf>
    <xf numFmtId="0" fontId="10" fillId="0" borderId="11" xfId="3" applyFont="1" applyFill="1" applyBorder="1" applyAlignment="1" applyProtection="1">
      <alignment vertical="center"/>
      <protection locked="0"/>
    </xf>
    <xf numFmtId="176" fontId="11" fillId="0" borderId="7" xfId="3" applyNumberFormat="1" applyFont="1" applyFill="1" applyBorder="1" applyAlignment="1">
      <alignment vertical="center"/>
    </xf>
    <xf numFmtId="0" fontId="10" fillId="0" borderId="16" xfId="3" applyFont="1" applyBorder="1" applyAlignment="1">
      <alignment horizontal="distributed" vertical="center"/>
    </xf>
    <xf numFmtId="176" fontId="10" fillId="0" borderId="16" xfId="3" applyNumberFormat="1" applyFont="1" applyFill="1" applyBorder="1" applyAlignment="1">
      <alignment horizontal="distributed" vertical="center"/>
    </xf>
    <xf numFmtId="176" fontId="11" fillId="0" borderId="80" xfId="3" applyNumberFormat="1" applyFont="1" applyFill="1" applyBorder="1" applyAlignment="1" applyProtection="1">
      <alignment vertical="center"/>
      <protection locked="0"/>
    </xf>
    <xf numFmtId="0" fontId="10" fillId="0" borderId="80" xfId="3" applyFont="1" applyFill="1" applyBorder="1" applyAlignment="1" applyProtection="1">
      <alignment horizontal="distributed" vertical="center" indent="1"/>
      <protection locked="0"/>
    </xf>
    <xf numFmtId="0" fontId="10" fillId="0" borderId="11" xfId="3" applyFont="1" applyFill="1" applyBorder="1" applyAlignment="1" applyProtection="1">
      <alignment horizontal="distributed" vertical="center" indent="1"/>
      <protection locked="0"/>
    </xf>
    <xf numFmtId="0" fontId="10" fillId="0" borderId="11" xfId="3" applyFont="1" applyFill="1" applyBorder="1" applyAlignment="1">
      <alignment horizontal="distributed" vertical="center" indent="1"/>
    </xf>
    <xf numFmtId="176" fontId="10" fillId="0" borderId="3" xfId="3" applyNumberFormat="1" applyFont="1" applyFill="1" applyBorder="1" applyAlignment="1">
      <alignment vertical="center"/>
    </xf>
    <xf numFmtId="176" fontId="10" fillId="0" borderId="3" xfId="3" applyNumberFormat="1" applyFont="1" applyFill="1" applyBorder="1" applyAlignment="1" applyProtection="1">
      <alignment vertical="center"/>
      <protection locked="0"/>
    </xf>
    <xf numFmtId="0" fontId="10" fillId="0" borderId="3" xfId="3" applyFont="1" applyFill="1" applyBorder="1" applyAlignment="1" applyProtection="1">
      <alignment horizontal="distributed" vertical="center" indent="1"/>
      <protection locked="0"/>
    </xf>
    <xf numFmtId="176" fontId="10" fillId="0" borderId="90" xfId="3" applyNumberFormat="1" applyFont="1" applyFill="1" applyBorder="1" applyAlignment="1">
      <alignment vertical="center"/>
    </xf>
    <xf numFmtId="176" fontId="10" fillId="0" borderId="90" xfId="3" applyNumberFormat="1" applyFont="1" applyFill="1" applyBorder="1" applyAlignment="1" applyProtection="1">
      <alignment vertical="center"/>
      <protection locked="0"/>
    </xf>
    <xf numFmtId="0" fontId="10" fillId="0" borderId="90" xfId="3" applyFont="1" applyFill="1" applyBorder="1" applyAlignment="1" applyProtection="1">
      <alignment horizontal="distributed" vertical="center" indent="1"/>
      <protection locked="0"/>
    </xf>
    <xf numFmtId="176" fontId="10" fillId="0" borderId="41" xfId="3" applyNumberFormat="1" applyFont="1" applyFill="1" applyBorder="1" applyAlignment="1">
      <alignment vertical="center"/>
    </xf>
    <xf numFmtId="176" fontId="10" fillId="0" borderId="41" xfId="3" applyNumberFormat="1" applyFont="1" applyFill="1" applyBorder="1" applyAlignment="1" applyProtection="1">
      <alignment vertical="center"/>
      <protection locked="0"/>
    </xf>
    <xf numFmtId="0" fontId="10" fillId="0" borderId="41" xfId="3" applyFont="1" applyFill="1" applyBorder="1" applyAlignment="1" applyProtection="1">
      <alignment horizontal="distributed" vertical="center" indent="1"/>
      <protection locked="0"/>
    </xf>
    <xf numFmtId="0" fontId="10" fillId="0" borderId="18" xfId="3" applyFont="1" applyBorder="1" applyAlignment="1">
      <alignment horizontal="distributed" vertical="center"/>
    </xf>
    <xf numFmtId="0" fontId="10" fillId="0" borderId="18" xfId="3" applyFont="1" applyFill="1" applyBorder="1" applyAlignment="1">
      <alignment horizontal="distributed" vertical="center" indent="1"/>
    </xf>
    <xf numFmtId="176" fontId="10" fillId="0" borderId="94" xfId="3" applyNumberFormat="1" applyFont="1" applyFill="1" applyBorder="1" applyAlignment="1">
      <alignment vertical="center"/>
    </xf>
    <xf numFmtId="176" fontId="10" fillId="0" borderId="94" xfId="3" applyNumberFormat="1" applyFont="1" applyFill="1" applyBorder="1" applyAlignment="1" applyProtection="1">
      <alignment vertical="center"/>
      <protection locked="0"/>
    </xf>
    <xf numFmtId="0" fontId="10" fillId="0" borderId="94" xfId="3" applyFont="1" applyFill="1" applyBorder="1" applyAlignment="1" applyProtection="1">
      <alignment horizontal="distributed" vertical="center" indent="1"/>
      <protection locked="0"/>
    </xf>
    <xf numFmtId="176" fontId="10" fillId="0" borderId="7" xfId="3" applyNumberFormat="1" applyFont="1" applyFill="1" applyBorder="1" applyAlignment="1">
      <alignment vertical="center"/>
    </xf>
    <xf numFmtId="176" fontId="10" fillId="0" borderId="7" xfId="3" applyNumberFormat="1" applyFont="1" applyFill="1" applyBorder="1" applyAlignment="1" applyProtection="1">
      <alignment vertical="center"/>
      <protection locked="0"/>
    </xf>
    <xf numFmtId="0" fontId="10" fillId="0" borderId="7" xfId="3" applyFont="1" applyFill="1" applyBorder="1" applyAlignment="1" applyProtection="1">
      <alignment horizontal="distributed" vertical="center" indent="1"/>
      <protection locked="0"/>
    </xf>
    <xf numFmtId="0" fontId="10" fillId="0" borderId="111" xfId="3" applyFont="1" applyFill="1" applyBorder="1" applyAlignment="1" applyProtection="1">
      <alignment horizontal="center" vertical="center" shrinkToFit="1"/>
    </xf>
    <xf numFmtId="0" fontId="10" fillId="0" borderId="112" xfId="3" applyFont="1" applyFill="1" applyBorder="1" applyAlignment="1" applyProtection="1">
      <alignment horizontal="center" vertical="center" shrinkToFit="1"/>
    </xf>
    <xf numFmtId="0" fontId="10" fillId="0" borderId="0" xfId="3" applyFont="1" applyAlignment="1" applyProtection="1">
      <alignment horizontal="distributed" vertical="center"/>
    </xf>
    <xf numFmtId="0" fontId="10" fillId="0" borderId="0" xfId="3" applyFont="1" applyBorder="1" applyAlignment="1" applyProtection="1">
      <alignment horizontal="left" vertical="center"/>
    </xf>
    <xf numFmtId="0" fontId="10" fillId="0" borderId="16" xfId="3" applyFont="1" applyFill="1" applyBorder="1" applyAlignment="1" applyProtection="1">
      <alignment horizontal="distributed" vertical="center"/>
    </xf>
    <xf numFmtId="0" fontId="10" fillId="0" borderId="16" xfId="3" applyFont="1" applyFill="1" applyBorder="1" applyAlignment="1" applyProtection="1">
      <alignment horizontal="distributed" vertical="center" indent="1"/>
    </xf>
    <xf numFmtId="0" fontId="11" fillId="0" borderId="18" xfId="3" applyFont="1" applyBorder="1" applyAlignment="1" applyProtection="1">
      <alignment horizontal="center" vertical="center"/>
    </xf>
    <xf numFmtId="0" fontId="10" fillId="0" borderId="107" xfId="3" applyFont="1" applyFill="1" applyBorder="1" applyAlignment="1" applyProtection="1">
      <alignment horizontal="distributed" vertical="center"/>
    </xf>
    <xf numFmtId="176" fontId="17" fillId="0" borderId="107" xfId="3" applyNumberFormat="1" applyFont="1" applyFill="1" applyBorder="1" applyAlignment="1" applyProtection="1">
      <alignment vertical="center"/>
    </xf>
    <xf numFmtId="0" fontId="10" fillId="0" borderId="107" xfId="3" applyFont="1" applyFill="1" applyBorder="1" applyAlignment="1" applyProtection="1">
      <alignment vertical="center"/>
    </xf>
    <xf numFmtId="0" fontId="10" fillId="0" borderId="11" xfId="3" applyFont="1" applyFill="1" applyBorder="1" applyAlignment="1" applyProtection="1">
      <alignment horizontal="distributed" vertical="center"/>
    </xf>
    <xf numFmtId="176" fontId="17" fillId="0" borderId="11" xfId="3" applyNumberFormat="1" applyFont="1" applyFill="1" applyBorder="1" applyAlignment="1" applyProtection="1">
      <alignment vertical="center"/>
    </xf>
    <xf numFmtId="0" fontId="10" fillId="0" borderId="11" xfId="3" applyFont="1" applyFill="1" applyBorder="1" applyAlignment="1" applyProtection="1">
      <alignment vertical="center"/>
    </xf>
    <xf numFmtId="0" fontId="10" fillId="0" borderId="18" xfId="3" applyFont="1" applyFill="1" applyBorder="1" applyAlignment="1" applyProtection="1">
      <alignment horizontal="distributed" vertical="center"/>
    </xf>
    <xf numFmtId="176" fontId="17" fillId="0" borderId="18" xfId="3" applyNumberFormat="1" applyFont="1" applyFill="1" applyBorder="1" applyAlignment="1" applyProtection="1">
      <alignment vertical="center"/>
    </xf>
    <xf numFmtId="0" fontId="10" fillId="0" borderId="18" xfId="3" applyFont="1" applyFill="1" applyBorder="1" applyAlignment="1" applyProtection="1">
      <alignment vertical="center"/>
    </xf>
    <xf numFmtId="0" fontId="10" fillId="0" borderId="0" xfId="3" applyFont="1" applyBorder="1" applyAlignment="1" applyProtection="1">
      <alignment vertical="center"/>
    </xf>
    <xf numFmtId="176" fontId="17" fillId="0" borderId="7" xfId="3" applyNumberFormat="1" applyFont="1" applyFill="1" applyBorder="1" applyAlignment="1" applyProtection="1">
      <alignment vertical="center"/>
    </xf>
    <xf numFmtId="176" fontId="17" fillId="0" borderId="45" xfId="3" applyNumberFormat="1" applyFont="1" applyFill="1" applyBorder="1" applyAlignment="1" applyProtection="1">
      <alignment vertical="center"/>
    </xf>
    <xf numFmtId="176" fontId="11" fillId="0" borderId="18" xfId="3" applyNumberFormat="1" applyFont="1" applyBorder="1" applyAlignment="1" applyProtection="1">
      <alignment horizontal="center" vertical="center"/>
    </xf>
    <xf numFmtId="0" fontId="10" fillId="0" borderId="16" xfId="3" applyFont="1" applyBorder="1" applyAlignment="1" applyProtection="1">
      <alignment horizontal="distributed" vertical="center"/>
    </xf>
    <xf numFmtId="176" fontId="10" fillId="0" borderId="16" xfId="3" applyNumberFormat="1" applyFont="1" applyFill="1" applyBorder="1" applyAlignment="1" applyProtection="1">
      <alignment horizontal="distributed" vertical="center"/>
    </xf>
    <xf numFmtId="176" fontId="17" fillId="0" borderId="80" xfId="3" applyNumberFormat="1" applyFont="1" applyFill="1" applyBorder="1" applyAlignment="1" applyProtection="1">
      <alignment vertical="center"/>
    </xf>
    <xf numFmtId="0" fontId="10" fillId="0" borderId="80" xfId="3" applyFont="1" applyFill="1" applyBorder="1" applyAlignment="1" applyProtection="1">
      <alignment vertical="center" shrinkToFit="1"/>
    </xf>
    <xf numFmtId="0" fontId="10" fillId="0" borderId="11" xfId="3" applyFont="1" applyFill="1" applyBorder="1" applyAlignment="1" applyProtection="1">
      <alignment vertical="center" shrinkToFit="1"/>
    </xf>
    <xf numFmtId="176" fontId="18" fillId="0" borderId="3" xfId="3" applyNumberFormat="1" applyFont="1" applyFill="1" applyBorder="1" applyAlignment="1" applyProtection="1">
      <alignment vertical="center"/>
    </xf>
    <xf numFmtId="0" fontId="10" fillId="0" borderId="3" xfId="3" applyFont="1" applyFill="1" applyBorder="1" applyAlignment="1" applyProtection="1">
      <alignment vertical="center" shrinkToFit="1"/>
    </xf>
    <xf numFmtId="176" fontId="18" fillId="0" borderId="90" xfId="3" applyNumberFormat="1" applyFont="1" applyFill="1" applyBorder="1" applyAlignment="1" applyProtection="1">
      <alignment vertical="center"/>
    </xf>
    <xf numFmtId="176" fontId="17" fillId="0" borderId="11" xfId="3" applyNumberFormat="1" applyFont="1" applyFill="1" applyBorder="1" applyAlignment="1" applyProtection="1">
      <alignment vertical="center" shrinkToFit="1"/>
    </xf>
    <xf numFmtId="0" fontId="10" fillId="0" borderId="90" xfId="3" applyFont="1" applyFill="1" applyBorder="1" applyAlignment="1" applyProtection="1">
      <alignment vertical="center" shrinkToFit="1"/>
    </xf>
    <xf numFmtId="0" fontId="10" fillId="0" borderId="104" xfId="3" applyFont="1" applyFill="1" applyBorder="1" applyAlignment="1" applyProtection="1">
      <alignment vertical="center" shrinkToFit="1"/>
    </xf>
    <xf numFmtId="176" fontId="18" fillId="0" borderId="41" xfId="3" applyNumberFormat="1" applyFont="1" applyFill="1" applyBorder="1" applyAlignment="1" applyProtection="1">
      <alignment vertical="center"/>
    </xf>
    <xf numFmtId="0" fontId="10" fillId="0" borderId="41" xfId="3" applyFont="1" applyFill="1" applyBorder="1" applyAlignment="1" applyProtection="1">
      <alignment vertical="center" shrinkToFit="1"/>
    </xf>
    <xf numFmtId="176" fontId="18" fillId="0" borderId="7" xfId="3" applyNumberFormat="1" applyFont="1" applyFill="1" applyBorder="1" applyAlignment="1" applyProtection="1">
      <alignment vertical="center"/>
    </xf>
    <xf numFmtId="0" fontId="10" fillId="0" borderId="7" xfId="3" applyFont="1" applyFill="1" applyBorder="1" applyAlignment="1" applyProtection="1">
      <alignment vertical="center" shrinkToFit="1"/>
    </xf>
    <xf numFmtId="0" fontId="10" fillId="0" borderId="18" xfId="3" applyFont="1" applyBorder="1" applyAlignment="1" applyProtection="1">
      <alignment horizontal="distributed" vertical="center"/>
    </xf>
    <xf numFmtId="176" fontId="17" fillId="0" borderId="113" xfId="3" applyNumberFormat="1" applyFont="1" applyFill="1" applyBorder="1" applyAlignment="1" applyProtection="1">
      <alignment vertical="center" shrinkToFit="1"/>
    </xf>
    <xf numFmtId="0" fontId="10" fillId="0" borderId="18" xfId="3" applyFont="1" applyFill="1" applyBorder="1" applyAlignment="1" applyProtection="1">
      <alignment vertical="center" shrinkToFit="1"/>
    </xf>
    <xf numFmtId="176" fontId="18" fillId="0" borderId="94" xfId="3" applyNumberFormat="1" applyFont="1" applyFill="1" applyBorder="1" applyAlignment="1" applyProtection="1">
      <alignment vertical="center"/>
    </xf>
    <xf numFmtId="0" fontId="10" fillId="0" borderId="94" xfId="3" applyFont="1" applyFill="1" applyBorder="1" applyAlignment="1" applyProtection="1">
      <alignment vertical="center" shrinkToFit="1"/>
    </xf>
    <xf numFmtId="0" fontId="10" fillId="0" borderId="0" xfId="2" applyFont="1" applyAlignment="1">
      <alignment horizontal="distributed" vertical="center"/>
    </xf>
    <xf numFmtId="0" fontId="0" fillId="0" borderId="0" xfId="0" applyAlignment="1">
      <alignment vertical="center"/>
    </xf>
    <xf numFmtId="0" fontId="12" fillId="0" borderId="0" xfId="0" applyFont="1" applyBorder="1" applyAlignment="1" applyProtection="1">
      <protection locked="0"/>
    </xf>
    <xf numFmtId="0" fontId="10" fillId="0" borderId="7" xfId="2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distributed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protection locked="0"/>
    </xf>
    <xf numFmtId="0" fontId="10" fillId="0" borderId="94" xfId="2" applyFont="1" applyBorder="1" applyAlignment="1">
      <alignment horizontal="distributed" vertical="center"/>
    </xf>
    <xf numFmtId="176" fontId="10" fillId="0" borderId="94" xfId="2" applyNumberFormat="1" applyFont="1" applyBorder="1" applyAlignment="1" applyProtection="1">
      <alignment vertical="center"/>
      <protection locked="0"/>
    </xf>
    <xf numFmtId="0" fontId="10" fillId="0" borderId="94" xfId="2" applyFont="1" applyBorder="1" applyAlignment="1" applyProtection="1">
      <alignment vertical="center"/>
      <protection locked="0"/>
    </xf>
    <xf numFmtId="0" fontId="10" fillId="0" borderId="113" xfId="2" applyFont="1" applyBorder="1" applyAlignment="1">
      <alignment horizontal="distributed" vertical="center"/>
    </xf>
    <xf numFmtId="176" fontId="11" fillId="0" borderId="113" xfId="2" applyNumberFormat="1" applyFont="1" applyBorder="1" applyAlignment="1" applyProtection="1">
      <alignment vertical="center"/>
    </xf>
    <xf numFmtId="0" fontId="10" fillId="0" borderId="113" xfId="2" applyFont="1" applyBorder="1" applyAlignment="1">
      <alignment vertical="center"/>
    </xf>
    <xf numFmtId="0" fontId="10" fillId="0" borderId="11" xfId="2" applyFont="1" applyBorder="1" applyAlignment="1">
      <alignment vertical="center" shrinkToFit="1"/>
    </xf>
    <xf numFmtId="176" fontId="11" fillId="0" borderId="11" xfId="2" applyNumberFormat="1" applyFont="1" applyBorder="1" applyAlignment="1" applyProtection="1">
      <alignment vertical="center"/>
    </xf>
    <xf numFmtId="0" fontId="10" fillId="0" borderId="11" xfId="2" applyFont="1" applyBorder="1" applyAlignment="1" applyProtection="1">
      <alignment vertical="center"/>
      <protection locked="0"/>
    </xf>
    <xf numFmtId="0" fontId="10" fillId="0" borderId="3" xfId="2" applyFont="1" applyBorder="1" applyAlignment="1">
      <alignment horizontal="distributed" vertical="center"/>
    </xf>
    <xf numFmtId="176" fontId="10" fillId="0" borderId="3" xfId="2" applyNumberFormat="1" applyFont="1" applyBorder="1" applyAlignment="1" applyProtection="1">
      <alignment vertical="center"/>
      <protection locked="0"/>
    </xf>
    <xf numFmtId="0" fontId="10" fillId="0" borderId="111" xfId="2" applyFont="1" applyBorder="1" applyAlignment="1" applyProtection="1">
      <alignment vertical="center"/>
      <protection locked="0"/>
    </xf>
    <xf numFmtId="0" fontId="10" fillId="0" borderId="41" xfId="2" applyFont="1" applyBorder="1" applyAlignment="1">
      <alignment horizontal="distributed" vertical="center"/>
    </xf>
    <xf numFmtId="176" fontId="10" fillId="0" borderId="41" xfId="2" applyNumberFormat="1" applyFont="1" applyBorder="1" applyAlignment="1" applyProtection="1">
      <alignment vertical="center"/>
      <protection locked="0"/>
    </xf>
    <xf numFmtId="0" fontId="10" fillId="0" borderId="41" xfId="2" applyFont="1" applyBorder="1" applyAlignment="1" applyProtection="1">
      <alignment vertical="center"/>
      <protection locked="0"/>
    </xf>
    <xf numFmtId="0" fontId="10" fillId="0" borderId="7" xfId="2" applyFont="1" applyBorder="1" applyAlignment="1">
      <alignment horizontal="distributed" vertical="center"/>
    </xf>
    <xf numFmtId="176" fontId="10" fillId="0" borderId="7" xfId="2" applyNumberFormat="1" applyFont="1" applyBorder="1" applyAlignment="1" applyProtection="1">
      <alignment vertical="center"/>
      <protection locked="0"/>
    </xf>
    <xf numFmtId="0" fontId="10" fillId="0" borderId="7" xfId="2" applyFont="1" applyBorder="1" applyAlignment="1" applyProtection="1">
      <alignment vertical="center"/>
      <protection locked="0"/>
    </xf>
    <xf numFmtId="0" fontId="10" fillId="0" borderId="11" xfId="2" applyFont="1" applyBorder="1" applyAlignment="1">
      <alignment horizontal="distributed" vertical="center"/>
    </xf>
    <xf numFmtId="0" fontId="10" fillId="0" borderId="3" xfId="2" applyFont="1" applyBorder="1" applyAlignment="1" applyProtection="1">
      <alignment vertical="center"/>
      <protection locked="0"/>
    </xf>
    <xf numFmtId="0" fontId="10" fillId="0" borderId="90" xfId="2" applyFont="1" applyBorder="1" applyAlignment="1">
      <alignment horizontal="distributed" vertical="center"/>
    </xf>
    <xf numFmtId="176" fontId="10" fillId="0" borderId="90" xfId="2" applyNumberFormat="1" applyFont="1" applyBorder="1" applyAlignment="1" applyProtection="1">
      <alignment vertical="center"/>
      <protection locked="0"/>
    </xf>
    <xf numFmtId="0" fontId="10" fillId="0" borderId="90" xfId="2" applyFont="1" applyBorder="1" applyAlignment="1" applyProtection="1">
      <alignment vertical="center"/>
      <protection locked="0"/>
    </xf>
    <xf numFmtId="176" fontId="11" fillId="0" borderId="7" xfId="2" applyNumberFormat="1" applyFont="1" applyBorder="1" applyAlignment="1" applyProtection="1">
      <alignment vertical="center"/>
      <protection locked="0"/>
    </xf>
    <xf numFmtId="176" fontId="11" fillId="0" borderId="11" xfId="2" applyNumberFormat="1" applyFont="1" applyBorder="1" applyAlignment="1" applyProtection="1">
      <alignment vertical="center"/>
      <protection locked="0"/>
    </xf>
    <xf numFmtId="0" fontId="10" fillId="0" borderId="0" xfId="2" applyFont="1" applyBorder="1" applyAlignment="1">
      <alignment horizontal="left" vertical="center"/>
    </xf>
    <xf numFmtId="0" fontId="10" fillId="0" borderId="119" xfId="2" applyFont="1" applyBorder="1" applyAlignment="1">
      <alignment horizontal="distributed" vertical="center"/>
    </xf>
    <xf numFmtId="0" fontId="10" fillId="0" borderId="43" xfId="3" applyFont="1" applyFill="1" applyBorder="1" applyAlignment="1">
      <alignment horizontal="distributed" vertical="center" justifyLastLine="1"/>
    </xf>
    <xf numFmtId="176" fontId="11" fillId="0" borderId="3" xfId="2" applyNumberFormat="1" applyFont="1" applyBorder="1" applyAlignment="1" applyProtection="1">
      <alignment vertical="center"/>
      <protection locked="0"/>
    </xf>
    <xf numFmtId="0" fontId="10" fillId="0" borderId="119" xfId="3" applyFont="1" applyFill="1" applyBorder="1" applyAlignment="1">
      <alignment horizontal="distributed" vertical="center" justifyLastLine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distributed" vertical="center" wrapText="1"/>
    </xf>
    <xf numFmtId="0" fontId="10" fillId="0" borderId="0" xfId="2" applyFont="1" applyAlignment="1">
      <alignment horizontal="distributed" vertical="center" indent="1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2" applyFont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/>
    </xf>
    <xf numFmtId="0" fontId="8" fillId="0" borderId="7" xfId="0" applyFont="1" applyBorder="1" applyAlignment="1">
      <alignment vertical="center"/>
    </xf>
    <xf numFmtId="0" fontId="12" fillId="0" borderId="115" xfId="0" applyFont="1" applyBorder="1" applyAlignment="1">
      <alignment horizontal="distributed" vertical="center"/>
    </xf>
    <xf numFmtId="0" fontId="8" fillId="0" borderId="115" xfId="0" applyFont="1" applyBorder="1" applyAlignment="1">
      <alignment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distributed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15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7" xfId="2" applyFont="1" applyBorder="1" applyAlignment="1" applyProtection="1">
      <alignment horizontal="distributed" vertical="center" justifyLastLine="1"/>
      <protection locked="0"/>
    </xf>
    <xf numFmtId="0" fontId="8" fillId="0" borderId="0" xfId="0" applyFont="1" applyAlignment="1">
      <alignment horizontal="center" vertical="center"/>
    </xf>
    <xf numFmtId="0" fontId="10" fillId="0" borderId="7" xfId="2" applyFont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0" fontId="10" fillId="0" borderId="0" xfId="2" applyFont="1" applyAlignment="1">
      <alignment horizontal="center"/>
    </xf>
    <xf numFmtId="0" fontId="0" fillId="0" borderId="0" xfId="0" applyAlignment="1">
      <alignment horizont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304800</xdr:rowOff>
    </xdr:from>
    <xdr:to>
      <xdr:col>12</xdr:col>
      <xdr:colOff>0</xdr:colOff>
      <xdr:row>10</xdr:row>
      <xdr:rowOff>47625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1114425" y="2152650"/>
          <a:ext cx="371475" cy="5143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7</xdr:row>
      <xdr:rowOff>295275</xdr:rowOff>
    </xdr:from>
    <xdr:to>
      <xdr:col>13</xdr:col>
      <xdr:colOff>95250</xdr:colOff>
      <xdr:row>18</xdr:row>
      <xdr:rowOff>123825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1066800" y="2143125"/>
          <a:ext cx="638175" cy="25241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228600</xdr:rowOff>
    </xdr:from>
    <xdr:to>
      <xdr:col>12</xdr:col>
      <xdr:colOff>19050</xdr:colOff>
      <xdr:row>7</xdr:row>
      <xdr:rowOff>304800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23825" y="1438275"/>
          <a:ext cx="1381125" cy="7143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予算額は年度当初</a:t>
          </a:r>
          <a:endParaRPr kumimoji="1" lang="en-US" altLang="ja-JP" sz="1050"/>
        </a:p>
        <a:p>
          <a:r>
            <a:rPr kumimoji="1" lang="ja-JP" altLang="en-US" sz="1050"/>
            <a:t>のとおり記載</a:t>
          </a:r>
          <a:endParaRPr kumimoji="1" lang="en-US" altLang="ja-JP" sz="1050"/>
        </a:p>
        <a:p>
          <a:r>
            <a:rPr kumimoji="1" lang="ja-JP" altLang="en-US" sz="1050"/>
            <a:t>（決算時に変更</a:t>
          </a:r>
          <a:r>
            <a:rPr kumimoji="1" lang="en-US" altLang="ja-JP" sz="1050"/>
            <a:t>×</a:t>
          </a:r>
          <a:r>
            <a:rPr kumimoji="1" lang="ja-JP" altLang="en-US" sz="1050"/>
            <a:t>）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6"/>
  <sheetViews>
    <sheetView workbookViewId="0">
      <selection activeCell="F7" sqref="F7"/>
    </sheetView>
  </sheetViews>
  <sheetFormatPr defaultColWidth="9" defaultRowHeight="28" x14ac:dyDescent="0.4"/>
  <cols>
    <col min="1" max="1" width="8.6328125" style="515" customWidth="1"/>
    <col min="2" max="2" width="5.453125" style="514" customWidth="1"/>
    <col min="3" max="5" width="9" style="515"/>
    <col min="6" max="6" width="12.36328125" style="515" customWidth="1"/>
    <col min="7" max="8" width="9" style="515"/>
    <col min="9" max="9" width="11.6328125" style="515" customWidth="1"/>
    <col min="10" max="16384" width="9" style="515"/>
  </cols>
  <sheetData>
    <row r="1" spans="2:7" ht="28.5" customHeight="1" x14ac:dyDescent="0.4"/>
    <row r="2" spans="2:7" ht="28.5" customHeight="1" x14ac:dyDescent="0.4">
      <c r="B2" s="516" t="s">
        <v>174</v>
      </c>
    </row>
    <row r="4" spans="2:7" s="518" customFormat="1" ht="28.5" customHeight="1" x14ac:dyDescent="0.3">
      <c r="B4" s="517" t="s">
        <v>159</v>
      </c>
      <c r="C4" s="518" t="s">
        <v>160</v>
      </c>
    </row>
    <row r="5" spans="2:7" s="518" customFormat="1" ht="28.5" customHeight="1" x14ac:dyDescent="0.3">
      <c r="B5" s="517" t="s">
        <v>159</v>
      </c>
      <c r="C5" s="518" t="s">
        <v>161</v>
      </c>
    </row>
    <row r="6" spans="2:7" s="518" customFormat="1" ht="28.5" customHeight="1" x14ac:dyDescent="0.3">
      <c r="B6" s="517" t="s">
        <v>159</v>
      </c>
      <c r="C6" s="518" t="s">
        <v>162</v>
      </c>
    </row>
    <row r="7" spans="2:7" s="518" customFormat="1" ht="28.5" customHeight="1" x14ac:dyDescent="0.3">
      <c r="B7" s="517" t="s">
        <v>159</v>
      </c>
      <c r="C7" s="518" t="s">
        <v>178</v>
      </c>
      <c r="G7" s="518" t="s">
        <v>163</v>
      </c>
    </row>
    <row r="8" spans="2:7" s="518" customFormat="1" ht="28.5" customHeight="1" x14ac:dyDescent="0.3">
      <c r="B8" s="517" t="s">
        <v>159</v>
      </c>
      <c r="C8" s="518" t="s">
        <v>164</v>
      </c>
      <c r="G8" s="518" t="s">
        <v>165</v>
      </c>
    </row>
    <row r="9" spans="2:7" s="518" customFormat="1" ht="28.5" customHeight="1" x14ac:dyDescent="0.3">
      <c r="B9" s="517" t="s">
        <v>159</v>
      </c>
      <c r="C9" s="518" t="s">
        <v>166</v>
      </c>
    </row>
    <row r="10" spans="2:7" s="518" customFormat="1" ht="28.5" customHeight="1" x14ac:dyDescent="0.3">
      <c r="B10" s="517" t="s">
        <v>159</v>
      </c>
      <c r="C10" s="518" t="s">
        <v>168</v>
      </c>
      <c r="G10" s="518" t="s">
        <v>167</v>
      </c>
    </row>
    <row r="11" spans="2:7" s="518" customFormat="1" ht="28.5" customHeight="1" x14ac:dyDescent="0.3">
      <c r="B11" s="517" t="s">
        <v>159</v>
      </c>
      <c r="C11" s="518" t="s">
        <v>169</v>
      </c>
    </row>
    <row r="12" spans="2:7" s="518" customFormat="1" ht="28.5" customHeight="1" x14ac:dyDescent="0.3">
      <c r="B12" s="517" t="s">
        <v>159</v>
      </c>
      <c r="C12" s="518" t="s">
        <v>170</v>
      </c>
    </row>
    <row r="13" spans="2:7" ht="28.5" customHeight="1" x14ac:dyDescent="0.4">
      <c r="B13" s="517" t="s">
        <v>159</v>
      </c>
      <c r="C13" s="518" t="s">
        <v>171</v>
      </c>
      <c r="D13" s="518"/>
      <c r="E13" s="518"/>
      <c r="G13" s="518"/>
    </row>
    <row r="14" spans="2:7" ht="28.5" customHeight="1" x14ac:dyDescent="0.4">
      <c r="B14" s="517" t="s">
        <v>159</v>
      </c>
      <c r="C14" s="518" t="s">
        <v>172</v>
      </c>
      <c r="D14" s="518"/>
      <c r="E14" s="518"/>
      <c r="G14" s="518"/>
    </row>
    <row r="15" spans="2:7" ht="28.5" customHeight="1" x14ac:dyDescent="0.4">
      <c r="B15" s="517" t="s">
        <v>159</v>
      </c>
      <c r="C15" s="518" t="s">
        <v>173</v>
      </c>
      <c r="G15" s="518"/>
    </row>
    <row r="16" spans="2:7" ht="28.5" customHeight="1" x14ac:dyDescent="0.4"/>
  </sheetData>
  <phoneticPr fontId="4"/>
  <pageMargins left="0.70866141732283472" right="0.70866141732283472" top="1.1417322834645669" bottom="0.74803149606299213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DC36"/>
  <sheetViews>
    <sheetView topLeftCell="A37" zoomScaleSheetLayoutView="85" workbookViewId="0">
      <selection activeCell="O14" sqref="O14:AZ14"/>
    </sheetView>
  </sheetViews>
  <sheetFormatPr defaultColWidth="1.6328125" defaultRowHeight="15" customHeight="1" x14ac:dyDescent="0.2"/>
  <cols>
    <col min="1" max="1" width="1.6328125" style="127"/>
    <col min="2" max="28" width="1.6328125" style="127" customWidth="1"/>
    <col min="29" max="16384" width="1.6328125" style="127"/>
  </cols>
  <sheetData>
    <row r="1" spans="2:107" ht="23.15" customHeight="1" x14ac:dyDescent="0.2">
      <c r="AM1" s="565" t="s">
        <v>184</v>
      </c>
      <c r="AN1" s="565"/>
      <c r="AO1" s="565"/>
      <c r="AP1" s="566"/>
      <c r="AQ1" s="566"/>
      <c r="AR1" s="558" t="s">
        <v>2</v>
      </c>
      <c r="AS1" s="558"/>
      <c r="AT1" s="566"/>
      <c r="AU1" s="566"/>
      <c r="AV1" s="558" t="s">
        <v>1</v>
      </c>
      <c r="AW1" s="558"/>
      <c r="AX1" s="566"/>
      <c r="AY1" s="566"/>
      <c r="AZ1" s="558" t="s">
        <v>0</v>
      </c>
      <c r="BA1" s="558"/>
    </row>
    <row r="2" spans="2:107" ht="10.5" customHeight="1" x14ac:dyDescent="0.2">
      <c r="AM2" s="205"/>
      <c r="AN2" s="205"/>
      <c r="AO2" s="205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</row>
    <row r="3" spans="2:107" ht="23.15" customHeight="1" x14ac:dyDescent="0.2">
      <c r="D3" s="559" t="s">
        <v>49</v>
      </c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39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CO3" s="205"/>
      <c r="CP3" s="205"/>
      <c r="CQ3" s="205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</row>
    <row r="4" spans="2:107" ht="23.15" customHeight="1" x14ac:dyDescent="0.2">
      <c r="D4" s="560" t="s">
        <v>120</v>
      </c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39"/>
      <c r="S4" s="37" t="s">
        <v>3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CO4" s="205"/>
      <c r="CP4" s="205"/>
      <c r="CQ4" s="205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</row>
    <row r="5" spans="2:107" ht="10.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CM5" s="205"/>
      <c r="CN5" s="205"/>
      <c r="CO5" s="205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</row>
    <row r="6" spans="2:107" ht="23.15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7"/>
      <c r="S6" s="37"/>
      <c r="T6" s="37"/>
      <c r="U6" s="37"/>
      <c r="V6" s="260"/>
      <c r="W6" s="260"/>
      <c r="X6" s="260"/>
      <c r="Y6" s="562"/>
      <c r="Z6" s="562"/>
      <c r="AA6" s="562"/>
      <c r="AB6" s="562"/>
      <c r="AC6" s="562"/>
      <c r="AD6" s="562"/>
      <c r="AE6" s="562"/>
      <c r="AF6" s="562"/>
      <c r="AG6" s="561" t="s">
        <v>75</v>
      </c>
      <c r="AH6" s="561"/>
      <c r="AI6" s="561"/>
      <c r="AJ6" s="561"/>
      <c r="AK6" s="561"/>
      <c r="AL6" s="561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1" t="s">
        <v>50</v>
      </c>
      <c r="AX6" s="561"/>
      <c r="CJ6" s="205"/>
      <c r="CK6" s="205"/>
      <c r="CL6" s="205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</row>
    <row r="7" spans="2:107" ht="33" customHeight="1" x14ac:dyDescent="0.2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</row>
    <row r="8" spans="2:107" s="79" customFormat="1" ht="23.15" customHeight="1" x14ac:dyDescent="0.2">
      <c r="I8" s="747" t="s">
        <v>191</v>
      </c>
      <c r="J8" s="747"/>
      <c r="K8" s="747"/>
      <c r="L8" s="747"/>
      <c r="M8" s="747"/>
      <c r="N8" s="747"/>
      <c r="O8" s="747"/>
      <c r="P8" s="747"/>
      <c r="Q8" s="747"/>
      <c r="R8" s="747"/>
      <c r="S8" s="747"/>
      <c r="T8" s="747"/>
      <c r="U8" s="747"/>
      <c r="V8" s="747"/>
      <c r="W8" s="747"/>
      <c r="X8" s="747"/>
      <c r="Y8" s="747"/>
      <c r="Z8" s="747"/>
      <c r="AA8" s="747"/>
      <c r="AB8" s="747"/>
      <c r="AC8" s="747"/>
      <c r="AD8" s="747"/>
      <c r="AE8" s="747"/>
      <c r="AF8" s="747"/>
      <c r="AG8" s="747"/>
      <c r="AH8" s="747"/>
      <c r="AI8" s="747"/>
      <c r="AJ8" s="747"/>
      <c r="AK8" s="747"/>
      <c r="AL8" s="747"/>
      <c r="AM8" s="747"/>
      <c r="AN8" s="747"/>
      <c r="AO8" s="747"/>
      <c r="AP8" s="747"/>
      <c r="AQ8" s="748"/>
      <c r="AR8" s="748"/>
      <c r="AS8" s="748"/>
      <c r="AT8" s="748"/>
    </row>
    <row r="9" spans="2:107" s="79" customFormat="1" ht="23.15" customHeight="1" x14ac:dyDescent="0.2">
      <c r="O9" s="82" t="s">
        <v>123</v>
      </c>
      <c r="P9" s="82"/>
      <c r="Q9" s="82"/>
      <c r="R9" s="82"/>
      <c r="S9" s="82"/>
      <c r="T9" s="83"/>
      <c r="U9" s="750" t="s">
        <v>151</v>
      </c>
      <c r="V9" s="750"/>
      <c r="W9" s="750"/>
      <c r="X9" s="750"/>
      <c r="Y9" s="750"/>
      <c r="Z9" s="750"/>
      <c r="AA9" s="750"/>
      <c r="AB9" s="750"/>
      <c r="AC9" s="750"/>
      <c r="AD9" s="750"/>
      <c r="AE9" s="750"/>
      <c r="AF9" s="750"/>
      <c r="AG9" s="750"/>
      <c r="AH9" s="750"/>
      <c r="AI9" s="750"/>
      <c r="AJ9" s="750"/>
      <c r="AK9" s="750"/>
      <c r="AL9" s="750"/>
      <c r="AM9" s="750"/>
      <c r="AN9" s="750"/>
    </row>
    <row r="10" spans="2:107" ht="18" customHeight="1" thickBot="1" x14ac:dyDescent="0.25"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8"/>
      <c r="AU10" s="528"/>
      <c r="AV10" s="528"/>
      <c r="AW10" s="528"/>
      <c r="AX10" s="528"/>
      <c r="AY10" s="528"/>
      <c r="AZ10" s="528"/>
      <c r="BA10" s="528"/>
    </row>
    <row r="11" spans="2:107" ht="24" customHeight="1" x14ac:dyDescent="0.2">
      <c r="B11" s="206"/>
      <c r="C11" s="584" t="s">
        <v>5</v>
      </c>
      <c r="D11" s="555"/>
      <c r="E11" s="555"/>
      <c r="F11" s="555"/>
      <c r="G11" s="555"/>
      <c r="H11" s="555"/>
      <c r="I11" s="555"/>
      <c r="J11" s="555"/>
      <c r="K11" s="555"/>
      <c r="L11" s="555"/>
      <c r="M11" s="132"/>
      <c r="N11" s="134"/>
      <c r="O11" s="751" t="s">
        <v>184</v>
      </c>
      <c r="P11" s="751"/>
      <c r="Q11" s="751"/>
      <c r="R11" s="526"/>
      <c r="S11" s="749"/>
      <c r="T11" s="749"/>
      <c r="U11" s="749"/>
      <c r="V11" s="526"/>
      <c r="W11" s="752" t="s">
        <v>2</v>
      </c>
      <c r="X11" s="752"/>
      <c r="Y11" s="526"/>
      <c r="Z11" s="749"/>
      <c r="AA11" s="749"/>
      <c r="AB11" s="749"/>
      <c r="AC11" s="526"/>
      <c r="AD11" s="752" t="s">
        <v>1</v>
      </c>
      <c r="AE11" s="752"/>
      <c r="AF11" s="526"/>
      <c r="AG11" s="526"/>
      <c r="AH11" s="749"/>
      <c r="AI11" s="749"/>
      <c r="AJ11" s="749"/>
      <c r="AK11" s="752" t="s">
        <v>0</v>
      </c>
      <c r="AL11" s="752"/>
      <c r="AM11" s="753" t="s">
        <v>77</v>
      </c>
      <c r="AN11" s="753"/>
      <c r="AO11" s="753"/>
      <c r="AP11" s="753"/>
      <c r="AQ11" s="753"/>
      <c r="AR11" s="753"/>
      <c r="AS11" s="526"/>
      <c r="AT11" s="749"/>
      <c r="AU11" s="749"/>
      <c r="AV11" s="749"/>
      <c r="AW11" s="749"/>
      <c r="AX11" s="526"/>
      <c r="AY11" s="752" t="s">
        <v>9</v>
      </c>
      <c r="AZ11" s="754"/>
      <c r="BA11" s="527"/>
    </row>
    <row r="12" spans="2:107" ht="24" customHeight="1" x14ac:dyDescent="0.2">
      <c r="B12" s="206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132"/>
      <c r="N12" s="134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567" t="s">
        <v>156</v>
      </c>
      <c r="AF12" s="567"/>
      <c r="AG12" s="567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10"/>
    </row>
    <row r="13" spans="2:107" ht="24" customHeight="1" x14ac:dyDescent="0.2">
      <c r="B13" s="243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244"/>
      <c r="N13" s="245"/>
      <c r="O13" s="586" t="s">
        <v>184</v>
      </c>
      <c r="P13" s="586"/>
      <c r="Q13" s="586"/>
      <c r="R13" s="246"/>
      <c r="S13" s="587"/>
      <c r="T13" s="587"/>
      <c r="U13" s="587"/>
      <c r="V13" s="246"/>
      <c r="W13" s="580" t="s">
        <v>2</v>
      </c>
      <c r="X13" s="580"/>
      <c r="Y13" s="246"/>
      <c r="Z13" s="587"/>
      <c r="AA13" s="587"/>
      <c r="AB13" s="587"/>
      <c r="AC13" s="246"/>
      <c r="AD13" s="580" t="s">
        <v>1</v>
      </c>
      <c r="AE13" s="580"/>
      <c r="AF13" s="246"/>
      <c r="AG13" s="246"/>
      <c r="AH13" s="587"/>
      <c r="AI13" s="587"/>
      <c r="AJ13" s="587"/>
      <c r="AK13" s="580" t="s">
        <v>0</v>
      </c>
      <c r="AL13" s="580"/>
      <c r="AM13" s="581" t="s">
        <v>157</v>
      </c>
      <c r="AN13" s="581"/>
      <c r="AO13" s="581"/>
      <c r="AP13" s="581"/>
      <c r="AQ13" s="581"/>
      <c r="AR13" s="581"/>
      <c r="AS13" s="246"/>
      <c r="AT13" s="582"/>
      <c r="AU13" s="582"/>
      <c r="AV13" s="582"/>
      <c r="AW13" s="582"/>
      <c r="AX13" s="246"/>
      <c r="AY13" s="580" t="s">
        <v>9</v>
      </c>
      <c r="AZ13" s="583"/>
      <c r="BA13" s="247"/>
    </row>
    <row r="14" spans="2:107" ht="24" customHeight="1" x14ac:dyDescent="0.2">
      <c r="B14" s="206"/>
      <c r="C14" s="584" t="s">
        <v>6</v>
      </c>
      <c r="D14" s="584"/>
      <c r="E14" s="584"/>
      <c r="F14" s="584"/>
      <c r="G14" s="584"/>
      <c r="H14" s="584"/>
      <c r="I14" s="584"/>
      <c r="J14" s="584"/>
      <c r="K14" s="584"/>
      <c r="L14" s="584"/>
      <c r="M14" s="132"/>
      <c r="N14" s="134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  <c r="AA14" s="585"/>
      <c r="AB14" s="585"/>
      <c r="AC14" s="585"/>
      <c r="AD14" s="585"/>
      <c r="AE14" s="585"/>
      <c r="AF14" s="585"/>
      <c r="AG14" s="585"/>
      <c r="AH14" s="585"/>
      <c r="AI14" s="585"/>
      <c r="AJ14" s="585"/>
      <c r="AK14" s="585"/>
      <c r="AL14" s="585"/>
      <c r="AM14" s="585"/>
      <c r="AN14" s="585"/>
      <c r="AO14" s="585"/>
      <c r="AP14" s="585"/>
      <c r="AQ14" s="585"/>
      <c r="AR14" s="585"/>
      <c r="AS14" s="585"/>
      <c r="AT14" s="585"/>
      <c r="AU14" s="585"/>
      <c r="AV14" s="585"/>
      <c r="AW14" s="585"/>
      <c r="AX14" s="585"/>
      <c r="AY14" s="585"/>
      <c r="AZ14" s="585"/>
      <c r="BA14" s="210"/>
    </row>
    <row r="15" spans="2:107" ht="24" customHeight="1" x14ac:dyDescent="0.2">
      <c r="B15" s="248"/>
      <c r="C15" s="588" t="s">
        <v>96</v>
      </c>
      <c r="D15" s="588"/>
      <c r="E15" s="588"/>
      <c r="F15" s="588"/>
      <c r="G15" s="588"/>
      <c r="H15" s="588"/>
      <c r="I15" s="588"/>
      <c r="J15" s="588"/>
      <c r="K15" s="588"/>
      <c r="L15" s="588"/>
      <c r="M15" s="249"/>
      <c r="N15" s="250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5"/>
      <c r="AF15" s="585"/>
      <c r="AG15" s="585"/>
      <c r="AH15" s="585"/>
      <c r="AI15" s="585"/>
      <c r="AJ15" s="585"/>
      <c r="AK15" s="585"/>
      <c r="AL15" s="585"/>
      <c r="AM15" s="585"/>
      <c r="AN15" s="585"/>
      <c r="AO15" s="585"/>
      <c r="AP15" s="585"/>
      <c r="AQ15" s="585"/>
      <c r="AR15" s="585"/>
      <c r="AS15" s="585"/>
      <c r="AT15" s="585"/>
      <c r="AU15" s="585"/>
      <c r="AV15" s="585"/>
      <c r="AW15" s="585"/>
      <c r="AX15" s="585"/>
      <c r="AY15" s="585"/>
      <c r="AZ15" s="585"/>
      <c r="BA15" s="251"/>
    </row>
    <row r="16" spans="2:107" ht="24" customHeight="1" x14ac:dyDescent="0.2">
      <c r="B16" s="248"/>
      <c r="C16" s="588" t="s">
        <v>7</v>
      </c>
      <c r="D16" s="588"/>
      <c r="E16" s="588"/>
      <c r="F16" s="588"/>
      <c r="G16" s="588"/>
      <c r="H16" s="588"/>
      <c r="I16" s="588"/>
      <c r="J16" s="588"/>
      <c r="K16" s="588"/>
      <c r="L16" s="588"/>
      <c r="M16" s="249"/>
      <c r="N16" s="250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85"/>
      <c r="AD16" s="585"/>
      <c r="AE16" s="585"/>
      <c r="AF16" s="585"/>
      <c r="AG16" s="585"/>
      <c r="AH16" s="585"/>
      <c r="AI16" s="585"/>
      <c r="AJ16" s="585"/>
      <c r="AK16" s="585"/>
      <c r="AL16" s="585"/>
      <c r="AM16" s="585"/>
      <c r="AN16" s="585"/>
      <c r="AO16" s="585"/>
      <c r="AP16" s="585"/>
      <c r="AQ16" s="585"/>
      <c r="AR16" s="585"/>
      <c r="AS16" s="585"/>
      <c r="AT16" s="585"/>
      <c r="AU16" s="585"/>
      <c r="AV16" s="585"/>
      <c r="AW16" s="585"/>
      <c r="AX16" s="585"/>
      <c r="AY16" s="585"/>
      <c r="AZ16" s="585"/>
      <c r="BA16" s="251"/>
    </row>
    <row r="17" spans="2:53" ht="24" customHeight="1" thickBot="1" x14ac:dyDescent="0.25">
      <c r="B17" s="206"/>
      <c r="C17" s="584" t="s">
        <v>8</v>
      </c>
      <c r="D17" s="584"/>
      <c r="E17" s="584"/>
      <c r="F17" s="584"/>
      <c r="G17" s="584"/>
      <c r="H17" s="584"/>
      <c r="I17" s="584"/>
      <c r="J17" s="584"/>
      <c r="K17" s="584"/>
      <c r="L17" s="584"/>
      <c r="M17" s="132"/>
      <c r="N17" s="134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  <c r="AS17" s="585"/>
      <c r="AT17" s="585"/>
      <c r="AU17" s="585"/>
      <c r="AV17" s="585"/>
      <c r="AW17" s="585"/>
      <c r="AX17" s="585"/>
      <c r="AY17" s="585"/>
      <c r="AZ17" s="585"/>
      <c r="BA17" s="210"/>
    </row>
    <row r="18" spans="2:53" ht="22" customHeight="1" x14ac:dyDescent="0.2">
      <c r="B18" s="252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4"/>
    </row>
    <row r="19" spans="2:53" ht="20.149999999999999" customHeight="1" x14ac:dyDescent="0.2">
      <c r="B19" s="255"/>
      <c r="C19" s="256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10"/>
    </row>
    <row r="20" spans="2:53" ht="20.149999999999999" customHeight="1" x14ac:dyDescent="0.2">
      <c r="B20" s="255"/>
      <c r="C20" s="256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10"/>
    </row>
    <row r="21" spans="2:53" ht="20.149999999999999" customHeight="1" x14ac:dyDescent="0.2">
      <c r="B21" s="257"/>
      <c r="C21" s="256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10"/>
    </row>
    <row r="22" spans="2:53" ht="20.149999999999999" customHeight="1" x14ac:dyDescent="0.2">
      <c r="B22" s="257"/>
      <c r="C22" s="256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10"/>
    </row>
    <row r="23" spans="2:53" ht="20.149999999999999" customHeight="1" x14ac:dyDescent="0.2">
      <c r="B23" s="257"/>
      <c r="C23" s="256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10"/>
    </row>
    <row r="24" spans="2:53" ht="20.149999999999999" customHeight="1" x14ac:dyDescent="0.2">
      <c r="B24" s="257"/>
      <c r="C24" s="256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10"/>
    </row>
    <row r="25" spans="2:53" ht="20.149999999999999" customHeight="1" x14ac:dyDescent="0.2">
      <c r="B25" s="257"/>
      <c r="C25" s="256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10"/>
    </row>
    <row r="26" spans="2:53" ht="20.149999999999999" customHeight="1" x14ac:dyDescent="0.2">
      <c r="B26" s="257"/>
      <c r="C26" s="256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10"/>
    </row>
    <row r="27" spans="2:53" ht="20.149999999999999" customHeight="1" x14ac:dyDescent="0.2">
      <c r="B27" s="257"/>
      <c r="C27" s="256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10"/>
    </row>
    <row r="28" spans="2:53" ht="20.149999999999999" customHeight="1" x14ac:dyDescent="0.2">
      <c r="B28" s="257"/>
      <c r="C28" s="256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10"/>
    </row>
    <row r="29" spans="2:53" ht="20.149999999999999" customHeight="1" x14ac:dyDescent="0.2">
      <c r="B29" s="257"/>
      <c r="C29" s="256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10"/>
    </row>
    <row r="30" spans="2:53" ht="20.149999999999999" customHeight="1" x14ac:dyDescent="0.2">
      <c r="B30" s="255"/>
      <c r="C30" s="256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10"/>
    </row>
    <row r="31" spans="2:53" ht="20.149999999999999" customHeight="1" x14ac:dyDescent="0.2">
      <c r="B31" s="255"/>
      <c r="C31" s="256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10"/>
    </row>
    <row r="32" spans="2:53" ht="20.149999999999999" customHeight="1" x14ac:dyDescent="0.2">
      <c r="B32" s="257"/>
      <c r="C32" s="256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10"/>
    </row>
    <row r="33" spans="2:53" ht="20.149999999999999" customHeight="1" x14ac:dyDescent="0.2">
      <c r="B33" s="257"/>
      <c r="C33" s="256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10"/>
    </row>
    <row r="34" spans="2:53" ht="20.149999999999999" customHeight="1" x14ac:dyDescent="0.2">
      <c r="B34" s="257"/>
      <c r="C34" s="256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10"/>
    </row>
    <row r="35" spans="2:53" ht="20.149999999999999" customHeight="1" thickBot="1" x14ac:dyDescent="0.25">
      <c r="B35" s="258"/>
      <c r="C35" s="259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1"/>
    </row>
    <row r="36" spans="2:53" ht="15" customHeight="1" x14ac:dyDescent="0.2"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558"/>
      <c r="AK36" s="558"/>
      <c r="AL36" s="558"/>
      <c r="AM36" s="558"/>
      <c r="AN36" s="558"/>
      <c r="AO36" s="558"/>
      <c r="AP36" s="558"/>
      <c r="AQ36" s="558"/>
      <c r="AR36" s="558"/>
      <c r="AS36" s="558"/>
      <c r="AT36" s="558"/>
      <c r="AU36" s="558"/>
      <c r="AV36" s="558"/>
      <c r="AW36" s="558"/>
      <c r="AX36" s="558"/>
      <c r="AY36" s="558"/>
      <c r="AZ36" s="558"/>
      <c r="BA36" s="558"/>
    </row>
  </sheetData>
  <sheetProtection formatRows="0" selectLockedCells="1"/>
  <mergeCells count="46">
    <mergeCell ref="W13:X13"/>
    <mergeCell ref="AZ1:BA1"/>
    <mergeCell ref="D3:Q3"/>
    <mergeCell ref="D4:Q4"/>
    <mergeCell ref="Y6:AF6"/>
    <mergeCell ref="AG6:AL6"/>
    <mergeCell ref="AM6:AV6"/>
    <mergeCell ref="AW6:AX6"/>
    <mergeCell ref="AM1:AO1"/>
    <mergeCell ref="AP1:AQ1"/>
    <mergeCell ref="AR1:AS1"/>
    <mergeCell ref="AT1:AU1"/>
    <mergeCell ref="AV1:AW1"/>
    <mergeCell ref="AX1:AY1"/>
    <mergeCell ref="B36:BA36"/>
    <mergeCell ref="U9:AN9"/>
    <mergeCell ref="C17:L17"/>
    <mergeCell ref="O17:AZ17"/>
    <mergeCell ref="AE12:AG12"/>
    <mergeCell ref="C11:L13"/>
    <mergeCell ref="O11:Q11"/>
    <mergeCell ref="S11:U11"/>
    <mergeCell ref="W11:X11"/>
    <mergeCell ref="Z11:AB11"/>
    <mergeCell ref="AD11:AE11"/>
    <mergeCell ref="AH11:AJ11"/>
    <mergeCell ref="AK11:AL11"/>
    <mergeCell ref="AM11:AR11"/>
    <mergeCell ref="AY11:AZ11"/>
    <mergeCell ref="S13:U13"/>
    <mergeCell ref="I8:AT8"/>
    <mergeCell ref="C15:L15"/>
    <mergeCell ref="O15:AZ15"/>
    <mergeCell ref="C16:L16"/>
    <mergeCell ref="O16:AZ16"/>
    <mergeCell ref="AK13:AL13"/>
    <mergeCell ref="AM13:AR13"/>
    <mergeCell ref="AT13:AW13"/>
    <mergeCell ref="AY13:AZ13"/>
    <mergeCell ref="C14:L14"/>
    <mergeCell ref="O14:AZ14"/>
    <mergeCell ref="O13:Q13"/>
    <mergeCell ref="Z13:AB13"/>
    <mergeCell ref="AD13:AE13"/>
    <mergeCell ref="AH13:AJ13"/>
    <mergeCell ref="AT11:AW11"/>
  </mergeCells>
  <phoneticPr fontId="4"/>
  <printOptions horizontalCentered="1"/>
  <pageMargins left="0.78740157480314965" right="0.39370078740157483" top="0.78740157480314965" bottom="0.78740157480314965" header="0.51181102362204722" footer="0.51181102362204722"/>
  <pageSetup paperSize="9" firstPageNumber="10" orientation="portrait" useFirstPageNumber="1" r:id="rId1"/>
  <headerFooter alignWithMargins="0">
    <oddHeader>&amp;L　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Y49"/>
  <sheetViews>
    <sheetView topLeftCell="A37" workbookViewId="0">
      <selection activeCell="I8" sqref="I8"/>
    </sheetView>
  </sheetViews>
  <sheetFormatPr defaultColWidth="9" defaultRowHeight="13" x14ac:dyDescent="0.2"/>
  <cols>
    <col min="1" max="51" width="1.6328125" style="79" customWidth="1"/>
    <col min="52" max="16384" width="9" style="79"/>
  </cols>
  <sheetData>
    <row r="1" spans="1:51" ht="23.15" customHeight="1" x14ac:dyDescent="0.2">
      <c r="AK1" s="785" t="s">
        <v>186</v>
      </c>
      <c r="AL1" s="785"/>
      <c r="AM1" s="785"/>
      <c r="AN1" s="785"/>
      <c r="AO1" s="785"/>
      <c r="AP1" s="785" t="s">
        <v>46</v>
      </c>
      <c r="AQ1" s="785"/>
      <c r="AR1" s="791"/>
      <c r="AS1" s="791"/>
      <c r="AT1" s="785" t="s">
        <v>47</v>
      </c>
      <c r="AU1" s="785"/>
      <c r="AV1" s="791"/>
      <c r="AW1" s="791"/>
      <c r="AX1" s="785" t="s">
        <v>48</v>
      </c>
      <c r="AY1" s="785"/>
    </row>
    <row r="2" spans="1:51" ht="23.15" customHeight="1" x14ac:dyDescent="0.2">
      <c r="C2" s="786" t="s">
        <v>49</v>
      </c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80"/>
    </row>
    <row r="3" spans="1:51" ht="23.15" customHeight="1" x14ac:dyDescent="0.2">
      <c r="C3" s="747" t="s">
        <v>120</v>
      </c>
      <c r="D3" s="747"/>
      <c r="E3" s="747"/>
      <c r="F3" s="81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81"/>
      <c r="R3" s="785" t="s">
        <v>3</v>
      </c>
      <c r="S3" s="790"/>
    </row>
    <row r="4" spans="1:51" ht="15" customHeight="1" x14ac:dyDescent="0.2"/>
    <row r="5" spans="1:51" ht="23.15" customHeight="1" x14ac:dyDescent="0.2">
      <c r="AC5" s="126"/>
      <c r="AD5" s="126"/>
      <c r="AE5" s="126"/>
      <c r="AF5" s="126"/>
      <c r="AG5" s="126"/>
      <c r="AH5" s="126"/>
      <c r="AI5" s="785" t="s">
        <v>75</v>
      </c>
      <c r="AJ5" s="785"/>
      <c r="AK5" s="785"/>
      <c r="AL5" s="785"/>
      <c r="AM5" s="785"/>
      <c r="AN5" s="126"/>
      <c r="AO5" s="126"/>
      <c r="AP5" s="126"/>
      <c r="AQ5" s="126"/>
      <c r="AR5" s="126"/>
      <c r="AS5" s="126"/>
      <c r="AT5" s="126"/>
      <c r="AU5" s="126"/>
      <c r="AV5" s="788" t="s">
        <v>50</v>
      </c>
      <c r="AW5" s="789"/>
    </row>
    <row r="6" spans="1:51" ht="23.15" customHeight="1" x14ac:dyDescent="0.2"/>
    <row r="7" spans="1:51" ht="23.15" customHeight="1" x14ac:dyDescent="0.2">
      <c r="I7" s="787" t="s">
        <v>192</v>
      </c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7"/>
      <c r="AA7" s="787"/>
      <c r="AB7" s="787"/>
      <c r="AC7" s="787"/>
      <c r="AD7" s="787"/>
      <c r="AE7" s="787"/>
      <c r="AF7" s="787"/>
      <c r="AG7" s="787"/>
      <c r="AH7" s="787"/>
      <c r="AI7" s="787"/>
      <c r="AJ7" s="787"/>
      <c r="AK7" s="787"/>
      <c r="AL7" s="787"/>
      <c r="AM7" s="787"/>
      <c r="AN7" s="787"/>
      <c r="AO7" s="787"/>
      <c r="AP7" s="787"/>
    </row>
    <row r="8" spans="1:51" ht="23.15" customHeight="1" x14ac:dyDescent="0.2">
      <c r="M8" s="82" t="s">
        <v>123</v>
      </c>
      <c r="N8" s="82"/>
      <c r="O8" s="82"/>
      <c r="P8" s="82"/>
      <c r="Q8" s="82"/>
      <c r="R8" s="83"/>
      <c r="S8" s="750" t="s">
        <v>151</v>
      </c>
      <c r="T8" s="750"/>
      <c r="U8" s="750"/>
      <c r="V8" s="750"/>
      <c r="W8" s="750"/>
      <c r="X8" s="750"/>
      <c r="Y8" s="750"/>
      <c r="Z8" s="750"/>
      <c r="AA8" s="750"/>
      <c r="AB8" s="750"/>
      <c r="AC8" s="750"/>
      <c r="AD8" s="750"/>
      <c r="AE8" s="750"/>
      <c r="AF8" s="750"/>
      <c r="AG8" s="750"/>
      <c r="AH8" s="750"/>
      <c r="AI8" s="750"/>
      <c r="AJ8" s="750"/>
      <c r="AK8" s="750"/>
      <c r="AL8" s="750"/>
    </row>
    <row r="9" spans="1:51" ht="15" customHeight="1" x14ac:dyDescent="0.2"/>
    <row r="10" spans="1:51" ht="23.15" customHeight="1" thickBot="1" x14ac:dyDescent="0.25">
      <c r="A10" s="780" t="s">
        <v>51</v>
      </c>
      <c r="B10" s="780"/>
      <c r="C10" s="780"/>
      <c r="D10" s="780"/>
      <c r="E10" s="780"/>
    </row>
    <row r="11" spans="1:51" ht="23.15" customHeight="1" thickBot="1" x14ac:dyDescent="0.25">
      <c r="A11" s="84"/>
      <c r="B11" s="781" t="s">
        <v>52</v>
      </c>
      <c r="C11" s="781"/>
      <c r="D11" s="781"/>
      <c r="E11" s="781"/>
      <c r="F11" s="781"/>
      <c r="G11" s="781"/>
      <c r="H11" s="781"/>
      <c r="I11" s="781"/>
      <c r="J11" s="85"/>
      <c r="K11" s="86"/>
      <c r="L11" s="781" t="s">
        <v>53</v>
      </c>
      <c r="M11" s="781"/>
      <c r="N11" s="781"/>
      <c r="O11" s="781"/>
      <c r="P11" s="781"/>
      <c r="Q11" s="781"/>
      <c r="R11" s="781"/>
      <c r="S11" s="85"/>
      <c r="T11" s="87"/>
      <c r="U11" s="784" t="s">
        <v>158</v>
      </c>
      <c r="V11" s="784"/>
      <c r="W11" s="784"/>
      <c r="X11" s="784"/>
      <c r="Y11" s="784"/>
      <c r="Z11" s="784"/>
      <c r="AA11" s="784"/>
      <c r="AB11" s="784"/>
      <c r="AC11" s="784"/>
      <c r="AD11" s="784"/>
      <c r="AE11" s="784"/>
      <c r="AF11" s="784"/>
      <c r="AG11" s="784"/>
      <c r="AH11" s="784"/>
      <c r="AI11" s="784"/>
      <c r="AJ11" s="784"/>
      <c r="AK11" s="784"/>
      <c r="AL11" s="784"/>
      <c r="AM11" s="784"/>
      <c r="AN11" s="784"/>
      <c r="AO11" s="784"/>
      <c r="AP11" s="784"/>
      <c r="AQ11" s="784"/>
      <c r="AR11" s="784"/>
      <c r="AS11" s="784"/>
      <c r="AT11" s="784"/>
      <c r="AU11" s="784"/>
      <c r="AV11" s="784"/>
      <c r="AW11" s="784"/>
      <c r="AX11" s="784"/>
      <c r="AY11" s="88"/>
    </row>
    <row r="12" spans="1:51" ht="23.15" customHeight="1" thickTop="1" x14ac:dyDescent="0.2">
      <c r="A12" s="89"/>
      <c r="B12" s="770" t="s">
        <v>143</v>
      </c>
      <c r="C12" s="770"/>
      <c r="D12" s="770"/>
      <c r="E12" s="770"/>
      <c r="F12" s="770"/>
      <c r="G12" s="770"/>
      <c r="H12" s="770"/>
      <c r="I12" s="770"/>
      <c r="J12" s="90"/>
      <c r="K12" s="91"/>
      <c r="L12" s="778"/>
      <c r="M12" s="778"/>
      <c r="N12" s="778"/>
      <c r="O12" s="778"/>
      <c r="P12" s="778"/>
      <c r="Q12" s="778"/>
      <c r="R12" s="778"/>
      <c r="S12" s="90"/>
      <c r="T12" s="83"/>
      <c r="U12" s="772"/>
      <c r="V12" s="772"/>
      <c r="W12" s="772"/>
      <c r="X12" s="772"/>
      <c r="Y12" s="772"/>
      <c r="Z12" s="772"/>
      <c r="AA12" s="772"/>
      <c r="AB12" s="772"/>
      <c r="AC12" s="772"/>
      <c r="AD12" s="772"/>
      <c r="AE12" s="772"/>
      <c r="AF12" s="772"/>
      <c r="AG12" s="772"/>
      <c r="AH12" s="772"/>
      <c r="AI12" s="772"/>
      <c r="AJ12" s="772"/>
      <c r="AK12" s="772"/>
      <c r="AL12" s="772"/>
      <c r="AM12" s="772"/>
      <c r="AN12" s="772"/>
      <c r="AO12" s="772"/>
      <c r="AP12" s="772"/>
      <c r="AQ12" s="772"/>
      <c r="AR12" s="772"/>
      <c r="AS12" s="772"/>
      <c r="AT12" s="772"/>
      <c r="AU12" s="772"/>
      <c r="AV12" s="772"/>
      <c r="AW12" s="772"/>
      <c r="AX12" s="772"/>
      <c r="AY12" s="92"/>
    </row>
    <row r="13" spans="1:51" ht="23.15" customHeight="1" thickBot="1" x14ac:dyDescent="0.25">
      <c r="A13" s="93"/>
      <c r="B13" s="764" t="s">
        <v>144</v>
      </c>
      <c r="C13" s="764"/>
      <c r="D13" s="764"/>
      <c r="E13" s="764"/>
      <c r="F13" s="764"/>
      <c r="G13" s="764"/>
      <c r="H13" s="764"/>
      <c r="I13" s="764"/>
      <c r="J13" s="94"/>
      <c r="K13" s="95"/>
      <c r="L13" s="783"/>
      <c r="M13" s="783"/>
      <c r="N13" s="783"/>
      <c r="O13" s="783"/>
      <c r="P13" s="783"/>
      <c r="Q13" s="783"/>
      <c r="R13" s="783"/>
      <c r="S13" s="94"/>
      <c r="T13" s="96"/>
      <c r="U13" s="774"/>
      <c r="V13" s="774"/>
      <c r="W13" s="774"/>
      <c r="X13" s="774"/>
      <c r="Y13" s="774"/>
      <c r="Z13" s="774"/>
      <c r="AA13" s="774"/>
      <c r="AB13" s="774"/>
      <c r="AC13" s="774"/>
      <c r="AD13" s="774"/>
      <c r="AE13" s="774"/>
      <c r="AF13" s="774"/>
      <c r="AG13" s="774"/>
      <c r="AH13" s="774"/>
      <c r="AI13" s="774"/>
      <c r="AJ13" s="774"/>
      <c r="AK13" s="774"/>
      <c r="AL13" s="774"/>
      <c r="AM13" s="774"/>
      <c r="AN13" s="774"/>
      <c r="AO13" s="774"/>
      <c r="AP13" s="774"/>
      <c r="AQ13" s="774"/>
      <c r="AR13" s="774"/>
      <c r="AS13" s="774"/>
      <c r="AT13" s="774"/>
      <c r="AU13" s="774"/>
      <c r="AV13" s="774"/>
      <c r="AW13" s="774"/>
      <c r="AX13" s="774"/>
      <c r="AY13" s="97"/>
    </row>
    <row r="14" spans="1:51" ht="23.15" customHeight="1" thickTop="1" thickBot="1" x14ac:dyDescent="0.25">
      <c r="A14" s="98"/>
      <c r="B14" s="758" t="s">
        <v>56</v>
      </c>
      <c r="C14" s="758"/>
      <c r="D14" s="758"/>
      <c r="E14" s="758"/>
      <c r="F14" s="758"/>
      <c r="G14" s="758"/>
      <c r="H14" s="758"/>
      <c r="I14" s="758"/>
      <c r="J14" s="99"/>
      <c r="K14" s="100"/>
      <c r="L14" s="759">
        <f>SUM(L12:R13)</f>
        <v>0</v>
      </c>
      <c r="M14" s="759"/>
      <c r="N14" s="759"/>
      <c r="O14" s="759"/>
      <c r="P14" s="759"/>
      <c r="Q14" s="759"/>
      <c r="R14" s="759"/>
      <c r="S14" s="99"/>
      <c r="T14" s="101"/>
      <c r="U14" s="760"/>
      <c r="V14" s="760"/>
      <c r="W14" s="760"/>
      <c r="X14" s="760"/>
      <c r="Y14" s="760"/>
      <c r="Z14" s="760"/>
      <c r="AA14" s="760"/>
      <c r="AB14" s="760"/>
      <c r="AC14" s="760"/>
      <c r="AD14" s="760"/>
      <c r="AE14" s="760"/>
      <c r="AF14" s="760"/>
      <c r="AG14" s="760"/>
      <c r="AH14" s="760"/>
      <c r="AI14" s="760"/>
      <c r="AJ14" s="760"/>
      <c r="AK14" s="760"/>
      <c r="AL14" s="760"/>
      <c r="AM14" s="760"/>
      <c r="AN14" s="760"/>
      <c r="AO14" s="760"/>
      <c r="AP14" s="760"/>
      <c r="AQ14" s="760"/>
      <c r="AR14" s="760"/>
      <c r="AS14" s="760"/>
      <c r="AT14" s="760"/>
      <c r="AU14" s="760"/>
      <c r="AV14" s="760"/>
      <c r="AW14" s="760"/>
      <c r="AX14" s="760"/>
      <c r="AY14" s="102"/>
    </row>
    <row r="15" spans="1:51" ht="15" customHeight="1" x14ac:dyDescent="0.2"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</row>
    <row r="16" spans="1:51" ht="23.15" customHeight="1" thickBot="1" x14ac:dyDescent="0.25">
      <c r="A16" s="780" t="s">
        <v>57</v>
      </c>
      <c r="B16" s="780"/>
      <c r="C16" s="780"/>
      <c r="D16" s="780"/>
      <c r="E16" s="780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3"/>
      <c r="AV16" s="513"/>
      <c r="AW16" s="513"/>
      <c r="AX16" s="513"/>
      <c r="AY16" s="513"/>
    </row>
    <row r="17" spans="1:51" ht="23.15" customHeight="1" thickBot="1" x14ac:dyDescent="0.25">
      <c r="A17" s="84"/>
      <c r="B17" s="781" t="s">
        <v>52</v>
      </c>
      <c r="C17" s="781"/>
      <c r="D17" s="781"/>
      <c r="E17" s="781"/>
      <c r="F17" s="781"/>
      <c r="G17" s="781"/>
      <c r="H17" s="781"/>
      <c r="I17" s="781"/>
      <c r="J17" s="85"/>
      <c r="K17" s="86"/>
      <c r="L17" s="781" t="s">
        <v>53</v>
      </c>
      <c r="M17" s="781"/>
      <c r="N17" s="781"/>
      <c r="O17" s="781"/>
      <c r="P17" s="781"/>
      <c r="Q17" s="781"/>
      <c r="R17" s="781"/>
      <c r="S17" s="85"/>
      <c r="T17" s="511"/>
      <c r="U17" s="782" t="s">
        <v>158</v>
      </c>
      <c r="V17" s="782"/>
      <c r="W17" s="782"/>
      <c r="X17" s="782"/>
      <c r="Y17" s="782"/>
      <c r="Z17" s="782"/>
      <c r="AA17" s="782"/>
      <c r="AB17" s="782"/>
      <c r="AC17" s="782"/>
      <c r="AD17" s="782"/>
      <c r="AE17" s="782"/>
      <c r="AF17" s="782"/>
      <c r="AG17" s="782"/>
      <c r="AH17" s="782"/>
      <c r="AI17" s="782"/>
      <c r="AJ17" s="782"/>
      <c r="AK17" s="782"/>
      <c r="AL17" s="782"/>
      <c r="AM17" s="782"/>
      <c r="AN17" s="782"/>
      <c r="AO17" s="782"/>
      <c r="AP17" s="782"/>
      <c r="AQ17" s="782"/>
      <c r="AR17" s="782"/>
      <c r="AS17" s="782"/>
      <c r="AT17" s="782"/>
      <c r="AU17" s="782"/>
      <c r="AV17" s="782"/>
      <c r="AW17" s="782"/>
      <c r="AX17" s="782"/>
      <c r="AY17" s="512"/>
    </row>
    <row r="18" spans="1:51" ht="23.15" customHeight="1" thickTop="1" x14ac:dyDescent="0.2">
      <c r="A18" s="89"/>
      <c r="B18" s="770" t="s">
        <v>58</v>
      </c>
      <c r="C18" s="770"/>
      <c r="D18" s="770"/>
      <c r="E18" s="770"/>
      <c r="F18" s="770"/>
      <c r="G18" s="770"/>
      <c r="H18" s="770"/>
      <c r="I18" s="770"/>
      <c r="J18" s="90"/>
      <c r="K18" s="91"/>
      <c r="L18" s="778"/>
      <c r="M18" s="778"/>
      <c r="N18" s="778"/>
      <c r="O18" s="778"/>
      <c r="P18" s="778"/>
      <c r="Q18" s="778"/>
      <c r="R18" s="778"/>
      <c r="S18" s="90"/>
      <c r="T18" s="83"/>
      <c r="U18" s="772"/>
      <c r="V18" s="772"/>
      <c r="W18" s="772"/>
      <c r="X18" s="772"/>
      <c r="Y18" s="772"/>
      <c r="Z18" s="772"/>
      <c r="AA18" s="772"/>
      <c r="AB18" s="772"/>
      <c r="AC18" s="772"/>
      <c r="AD18" s="772"/>
      <c r="AE18" s="772"/>
      <c r="AF18" s="772"/>
      <c r="AG18" s="772"/>
      <c r="AH18" s="772"/>
      <c r="AI18" s="772"/>
      <c r="AJ18" s="772"/>
      <c r="AK18" s="772"/>
      <c r="AL18" s="772"/>
      <c r="AM18" s="772"/>
      <c r="AN18" s="772"/>
      <c r="AO18" s="772"/>
      <c r="AP18" s="772"/>
      <c r="AQ18" s="772"/>
      <c r="AR18" s="772"/>
      <c r="AS18" s="772"/>
      <c r="AT18" s="772"/>
      <c r="AU18" s="772"/>
      <c r="AV18" s="772"/>
      <c r="AW18" s="772"/>
      <c r="AX18" s="772"/>
      <c r="AY18" s="92"/>
    </row>
    <row r="19" spans="1:51" ht="23.15" customHeight="1" x14ac:dyDescent="0.2">
      <c r="A19" s="103"/>
      <c r="B19" s="773" t="s">
        <v>59</v>
      </c>
      <c r="C19" s="773"/>
      <c r="D19" s="773"/>
      <c r="E19" s="773"/>
      <c r="F19" s="773"/>
      <c r="G19" s="773"/>
      <c r="H19" s="773"/>
      <c r="I19" s="773"/>
      <c r="J19" s="104"/>
      <c r="K19" s="105"/>
      <c r="L19" s="779"/>
      <c r="M19" s="779"/>
      <c r="N19" s="779"/>
      <c r="O19" s="779"/>
      <c r="P19" s="779"/>
      <c r="Q19" s="779"/>
      <c r="R19" s="779"/>
      <c r="S19" s="104"/>
      <c r="T19" s="106"/>
      <c r="U19" s="763"/>
      <c r="V19" s="763"/>
      <c r="W19" s="763"/>
      <c r="X19" s="763"/>
      <c r="Y19" s="763"/>
      <c r="Z19" s="763"/>
      <c r="AA19" s="763"/>
      <c r="AB19" s="763"/>
      <c r="AC19" s="763"/>
      <c r="AD19" s="763"/>
      <c r="AE19" s="763"/>
      <c r="AF19" s="763"/>
      <c r="AG19" s="763"/>
      <c r="AH19" s="763"/>
      <c r="AI19" s="763"/>
      <c r="AJ19" s="763"/>
      <c r="AK19" s="763"/>
      <c r="AL19" s="763"/>
      <c r="AM19" s="763"/>
      <c r="AN19" s="763"/>
      <c r="AO19" s="763"/>
      <c r="AP19" s="763"/>
      <c r="AQ19" s="763"/>
      <c r="AR19" s="763"/>
      <c r="AS19" s="763"/>
      <c r="AT19" s="763"/>
      <c r="AU19" s="763"/>
      <c r="AV19" s="763"/>
      <c r="AW19" s="763"/>
      <c r="AX19" s="763"/>
      <c r="AY19" s="107"/>
    </row>
    <row r="20" spans="1:51" ht="23.15" customHeight="1" x14ac:dyDescent="0.2">
      <c r="A20" s="103"/>
      <c r="B20" s="773" t="s">
        <v>60</v>
      </c>
      <c r="C20" s="773"/>
      <c r="D20" s="773"/>
      <c r="E20" s="773"/>
      <c r="F20" s="773"/>
      <c r="G20" s="773"/>
      <c r="H20" s="773"/>
      <c r="I20" s="773"/>
      <c r="J20" s="104"/>
      <c r="K20" s="105"/>
      <c r="L20" s="762">
        <f>L21+L22</f>
        <v>0</v>
      </c>
      <c r="M20" s="762"/>
      <c r="N20" s="762"/>
      <c r="O20" s="762"/>
      <c r="P20" s="762"/>
      <c r="Q20" s="762"/>
      <c r="R20" s="762"/>
      <c r="S20" s="104"/>
      <c r="T20" s="106"/>
      <c r="U20" s="763"/>
      <c r="V20" s="763"/>
      <c r="W20" s="763"/>
      <c r="X20" s="763"/>
      <c r="Y20" s="763"/>
      <c r="Z20" s="763"/>
      <c r="AA20" s="763"/>
      <c r="AB20" s="763"/>
      <c r="AC20" s="763"/>
      <c r="AD20" s="763"/>
      <c r="AE20" s="763"/>
      <c r="AF20" s="763"/>
      <c r="AG20" s="763"/>
      <c r="AH20" s="763"/>
      <c r="AI20" s="763"/>
      <c r="AJ20" s="763"/>
      <c r="AK20" s="763"/>
      <c r="AL20" s="763"/>
      <c r="AM20" s="763"/>
      <c r="AN20" s="763"/>
      <c r="AO20" s="763"/>
      <c r="AP20" s="763"/>
      <c r="AQ20" s="763"/>
      <c r="AR20" s="763"/>
      <c r="AS20" s="763"/>
      <c r="AT20" s="763"/>
      <c r="AU20" s="763"/>
      <c r="AV20" s="763"/>
      <c r="AW20" s="763"/>
      <c r="AX20" s="763"/>
      <c r="AY20" s="107"/>
    </row>
    <row r="21" spans="1:51" ht="23.15" customHeight="1" x14ac:dyDescent="0.2">
      <c r="A21" s="93"/>
      <c r="B21" s="108"/>
      <c r="C21" s="764" t="s">
        <v>61</v>
      </c>
      <c r="D21" s="764"/>
      <c r="E21" s="764"/>
      <c r="F21" s="764"/>
      <c r="G21" s="764"/>
      <c r="H21" s="764"/>
      <c r="I21" s="764"/>
      <c r="J21" s="94"/>
      <c r="K21" s="95"/>
      <c r="L21" s="765"/>
      <c r="M21" s="765"/>
      <c r="N21" s="765"/>
      <c r="O21" s="765"/>
      <c r="P21" s="765"/>
      <c r="Q21" s="765"/>
      <c r="R21" s="765"/>
      <c r="S21" s="94"/>
      <c r="T21" s="96"/>
      <c r="U21" s="774"/>
      <c r="V21" s="774"/>
      <c r="W21" s="774"/>
      <c r="X21" s="774"/>
      <c r="Y21" s="774"/>
      <c r="Z21" s="774"/>
      <c r="AA21" s="774"/>
      <c r="AB21" s="774"/>
      <c r="AC21" s="774"/>
      <c r="AD21" s="774"/>
      <c r="AE21" s="774"/>
      <c r="AF21" s="774"/>
      <c r="AG21" s="774"/>
      <c r="AH21" s="774"/>
      <c r="AI21" s="774"/>
      <c r="AJ21" s="774"/>
      <c r="AK21" s="774"/>
      <c r="AL21" s="774"/>
      <c r="AM21" s="774"/>
      <c r="AN21" s="774"/>
      <c r="AO21" s="774"/>
      <c r="AP21" s="774"/>
      <c r="AQ21" s="774"/>
      <c r="AR21" s="774"/>
      <c r="AS21" s="774"/>
      <c r="AT21" s="774"/>
      <c r="AU21" s="774"/>
      <c r="AV21" s="774"/>
      <c r="AW21" s="774"/>
      <c r="AX21" s="774"/>
      <c r="AY21" s="97"/>
    </row>
    <row r="22" spans="1:51" ht="23.15" customHeight="1" x14ac:dyDescent="0.2">
      <c r="A22" s="89"/>
      <c r="B22" s="82"/>
      <c r="C22" s="775" t="s">
        <v>62</v>
      </c>
      <c r="D22" s="775"/>
      <c r="E22" s="775"/>
      <c r="F22" s="775"/>
      <c r="G22" s="775"/>
      <c r="H22" s="775"/>
      <c r="I22" s="775"/>
      <c r="J22" s="109"/>
      <c r="K22" s="110"/>
      <c r="L22" s="776"/>
      <c r="M22" s="776"/>
      <c r="N22" s="776"/>
      <c r="O22" s="776"/>
      <c r="P22" s="776"/>
      <c r="Q22" s="776"/>
      <c r="R22" s="776"/>
      <c r="S22" s="109"/>
      <c r="T22" s="111"/>
      <c r="U22" s="777"/>
      <c r="V22" s="777"/>
      <c r="W22" s="777"/>
      <c r="X22" s="777"/>
      <c r="Y22" s="777"/>
      <c r="Z22" s="777"/>
      <c r="AA22" s="777"/>
      <c r="AB22" s="777"/>
      <c r="AC22" s="777"/>
      <c r="AD22" s="777"/>
      <c r="AE22" s="777"/>
      <c r="AF22" s="777"/>
      <c r="AG22" s="777"/>
      <c r="AH22" s="777"/>
      <c r="AI22" s="777"/>
      <c r="AJ22" s="777"/>
      <c r="AK22" s="777"/>
      <c r="AL22" s="777"/>
      <c r="AM22" s="777"/>
      <c r="AN22" s="777"/>
      <c r="AO22" s="777"/>
      <c r="AP22" s="777"/>
      <c r="AQ22" s="777"/>
      <c r="AR22" s="777"/>
      <c r="AS22" s="777"/>
      <c r="AT22" s="777"/>
      <c r="AU22" s="777"/>
      <c r="AV22" s="777"/>
      <c r="AW22" s="777"/>
      <c r="AX22" s="777"/>
      <c r="AY22" s="112"/>
    </row>
    <row r="23" spans="1:51" ht="23.15" customHeight="1" x14ac:dyDescent="0.2">
      <c r="A23" s="103"/>
      <c r="B23" s="773" t="s">
        <v>63</v>
      </c>
      <c r="C23" s="773"/>
      <c r="D23" s="773"/>
      <c r="E23" s="773"/>
      <c r="F23" s="773"/>
      <c r="G23" s="773"/>
      <c r="H23" s="773"/>
      <c r="I23" s="773"/>
      <c r="J23" s="104"/>
      <c r="K23" s="105"/>
      <c r="L23" s="762">
        <f>L24+L25</f>
        <v>0</v>
      </c>
      <c r="M23" s="762"/>
      <c r="N23" s="762"/>
      <c r="O23" s="762"/>
      <c r="P23" s="762"/>
      <c r="Q23" s="762"/>
      <c r="R23" s="762"/>
      <c r="S23" s="104"/>
      <c r="T23" s="106"/>
      <c r="U23" s="763"/>
      <c r="V23" s="763"/>
      <c r="W23" s="763"/>
      <c r="X23" s="763"/>
      <c r="Y23" s="763"/>
      <c r="Z23" s="763"/>
      <c r="AA23" s="763"/>
      <c r="AB23" s="763"/>
      <c r="AC23" s="763"/>
      <c r="AD23" s="763"/>
      <c r="AE23" s="763"/>
      <c r="AF23" s="763"/>
      <c r="AG23" s="763"/>
      <c r="AH23" s="763"/>
      <c r="AI23" s="763"/>
      <c r="AJ23" s="763"/>
      <c r="AK23" s="763"/>
      <c r="AL23" s="763"/>
      <c r="AM23" s="763"/>
      <c r="AN23" s="763"/>
      <c r="AO23" s="763"/>
      <c r="AP23" s="763"/>
      <c r="AQ23" s="763"/>
      <c r="AR23" s="763"/>
      <c r="AS23" s="763"/>
      <c r="AT23" s="763"/>
      <c r="AU23" s="763"/>
      <c r="AV23" s="763"/>
      <c r="AW23" s="763"/>
      <c r="AX23" s="763"/>
      <c r="AY23" s="107"/>
    </row>
    <row r="24" spans="1:51" ht="23.15" customHeight="1" x14ac:dyDescent="0.2">
      <c r="A24" s="93"/>
      <c r="B24" s="113"/>
      <c r="C24" s="764" t="s">
        <v>64</v>
      </c>
      <c r="D24" s="764"/>
      <c r="E24" s="764"/>
      <c r="F24" s="764"/>
      <c r="G24" s="764"/>
      <c r="H24" s="764"/>
      <c r="I24" s="764"/>
      <c r="J24" s="94"/>
      <c r="K24" s="95"/>
      <c r="L24" s="765"/>
      <c r="M24" s="765"/>
      <c r="N24" s="765"/>
      <c r="O24" s="765"/>
      <c r="P24" s="765"/>
      <c r="Q24" s="765"/>
      <c r="R24" s="765"/>
      <c r="S24" s="94"/>
      <c r="T24" s="96"/>
      <c r="U24" s="774"/>
      <c r="V24" s="774"/>
      <c r="W24" s="774"/>
      <c r="X24" s="774"/>
      <c r="Y24" s="774"/>
      <c r="Z24" s="774"/>
      <c r="AA24" s="774"/>
      <c r="AB24" s="774"/>
      <c r="AC24" s="774"/>
      <c r="AD24" s="774"/>
      <c r="AE24" s="774"/>
      <c r="AF24" s="774"/>
      <c r="AG24" s="774"/>
      <c r="AH24" s="774"/>
      <c r="AI24" s="774"/>
      <c r="AJ24" s="774"/>
      <c r="AK24" s="774"/>
      <c r="AL24" s="774"/>
      <c r="AM24" s="774"/>
      <c r="AN24" s="774"/>
      <c r="AO24" s="774"/>
      <c r="AP24" s="774"/>
      <c r="AQ24" s="774"/>
      <c r="AR24" s="774"/>
      <c r="AS24" s="774"/>
      <c r="AT24" s="774"/>
      <c r="AU24" s="774"/>
      <c r="AV24" s="774"/>
      <c r="AW24" s="774"/>
      <c r="AX24" s="774"/>
      <c r="AY24" s="97"/>
    </row>
    <row r="25" spans="1:51" ht="23.15" customHeight="1" x14ac:dyDescent="0.2">
      <c r="A25" s="89"/>
      <c r="B25" s="82"/>
      <c r="C25" s="775" t="s">
        <v>65</v>
      </c>
      <c r="D25" s="775"/>
      <c r="E25" s="775"/>
      <c r="F25" s="775"/>
      <c r="G25" s="775"/>
      <c r="H25" s="775"/>
      <c r="I25" s="775"/>
      <c r="J25" s="109"/>
      <c r="K25" s="110"/>
      <c r="L25" s="776"/>
      <c r="M25" s="776"/>
      <c r="N25" s="776"/>
      <c r="O25" s="776"/>
      <c r="P25" s="776"/>
      <c r="Q25" s="776"/>
      <c r="R25" s="776"/>
      <c r="S25" s="109"/>
      <c r="T25" s="111"/>
      <c r="U25" s="777"/>
      <c r="V25" s="777"/>
      <c r="W25" s="777"/>
      <c r="X25" s="777"/>
      <c r="Y25" s="777"/>
      <c r="Z25" s="777"/>
      <c r="AA25" s="777"/>
      <c r="AB25" s="777"/>
      <c r="AC25" s="777"/>
      <c r="AD25" s="777"/>
      <c r="AE25" s="777"/>
      <c r="AF25" s="777"/>
      <c r="AG25" s="777"/>
      <c r="AH25" s="777"/>
      <c r="AI25" s="777"/>
      <c r="AJ25" s="777"/>
      <c r="AK25" s="777"/>
      <c r="AL25" s="777"/>
      <c r="AM25" s="777"/>
      <c r="AN25" s="777"/>
      <c r="AO25" s="777"/>
      <c r="AP25" s="777"/>
      <c r="AQ25" s="777"/>
      <c r="AR25" s="777"/>
      <c r="AS25" s="777"/>
      <c r="AT25" s="777"/>
      <c r="AU25" s="777"/>
      <c r="AV25" s="777"/>
      <c r="AW25" s="777"/>
      <c r="AX25" s="777"/>
      <c r="AY25" s="112"/>
    </row>
    <row r="26" spans="1:51" ht="23.15" customHeight="1" x14ac:dyDescent="0.2">
      <c r="A26" s="103"/>
      <c r="B26" s="773" t="s">
        <v>66</v>
      </c>
      <c r="C26" s="773"/>
      <c r="D26" s="773"/>
      <c r="E26" s="773"/>
      <c r="F26" s="773"/>
      <c r="G26" s="773"/>
      <c r="H26" s="773"/>
      <c r="I26" s="773"/>
      <c r="J26" s="104"/>
      <c r="K26" s="105"/>
      <c r="L26" s="762">
        <f>SUM(L27:R31)</f>
        <v>0</v>
      </c>
      <c r="M26" s="762"/>
      <c r="N26" s="762"/>
      <c r="O26" s="762"/>
      <c r="P26" s="762"/>
      <c r="Q26" s="762"/>
      <c r="R26" s="762"/>
      <c r="S26" s="104"/>
      <c r="T26" s="106"/>
      <c r="U26" s="763"/>
      <c r="V26" s="763"/>
      <c r="W26" s="763"/>
      <c r="X26" s="763"/>
      <c r="Y26" s="763"/>
      <c r="Z26" s="763"/>
      <c r="AA26" s="763"/>
      <c r="AB26" s="763"/>
      <c r="AC26" s="763"/>
      <c r="AD26" s="763"/>
      <c r="AE26" s="763"/>
      <c r="AF26" s="763"/>
      <c r="AG26" s="763"/>
      <c r="AH26" s="763"/>
      <c r="AI26" s="763"/>
      <c r="AJ26" s="763"/>
      <c r="AK26" s="763"/>
      <c r="AL26" s="763"/>
      <c r="AM26" s="763"/>
      <c r="AN26" s="763"/>
      <c r="AO26" s="763"/>
      <c r="AP26" s="763"/>
      <c r="AQ26" s="763"/>
      <c r="AR26" s="763"/>
      <c r="AS26" s="763"/>
      <c r="AT26" s="763"/>
      <c r="AU26" s="763"/>
      <c r="AV26" s="763"/>
      <c r="AW26" s="763"/>
      <c r="AX26" s="763"/>
      <c r="AY26" s="107"/>
    </row>
    <row r="27" spans="1:51" ht="23.15" customHeight="1" x14ac:dyDescent="0.2">
      <c r="A27" s="93"/>
      <c r="B27" s="113"/>
      <c r="C27" s="764" t="s">
        <v>67</v>
      </c>
      <c r="D27" s="764"/>
      <c r="E27" s="764"/>
      <c r="F27" s="764"/>
      <c r="G27" s="764"/>
      <c r="H27" s="764"/>
      <c r="I27" s="764"/>
      <c r="J27" s="94"/>
      <c r="K27" s="95"/>
      <c r="L27" s="765"/>
      <c r="M27" s="765"/>
      <c r="N27" s="765"/>
      <c r="O27" s="765"/>
      <c r="P27" s="765"/>
      <c r="Q27" s="765"/>
      <c r="R27" s="765"/>
      <c r="S27" s="94"/>
      <c r="T27" s="96"/>
      <c r="U27" s="774"/>
      <c r="V27" s="774"/>
      <c r="W27" s="774"/>
      <c r="X27" s="774"/>
      <c r="Y27" s="774"/>
      <c r="Z27" s="774"/>
      <c r="AA27" s="774"/>
      <c r="AB27" s="774"/>
      <c r="AC27" s="774"/>
      <c r="AD27" s="774"/>
      <c r="AE27" s="774"/>
      <c r="AF27" s="774"/>
      <c r="AG27" s="774"/>
      <c r="AH27" s="774"/>
      <c r="AI27" s="774"/>
      <c r="AJ27" s="774"/>
      <c r="AK27" s="774"/>
      <c r="AL27" s="774"/>
      <c r="AM27" s="774"/>
      <c r="AN27" s="774"/>
      <c r="AO27" s="774"/>
      <c r="AP27" s="774"/>
      <c r="AQ27" s="774"/>
      <c r="AR27" s="774"/>
      <c r="AS27" s="774"/>
      <c r="AT27" s="774"/>
      <c r="AU27" s="774"/>
      <c r="AV27" s="774"/>
      <c r="AW27" s="774"/>
      <c r="AX27" s="774"/>
      <c r="AY27" s="97"/>
    </row>
    <row r="28" spans="1:51" ht="23.15" customHeight="1" x14ac:dyDescent="0.2">
      <c r="A28" s="114"/>
      <c r="B28" s="115"/>
      <c r="C28" s="767" t="s">
        <v>68</v>
      </c>
      <c r="D28" s="767"/>
      <c r="E28" s="767"/>
      <c r="F28" s="767"/>
      <c r="G28" s="767"/>
      <c r="H28" s="767"/>
      <c r="I28" s="767"/>
      <c r="J28" s="116"/>
      <c r="K28" s="117"/>
      <c r="L28" s="768"/>
      <c r="M28" s="768"/>
      <c r="N28" s="768"/>
      <c r="O28" s="768"/>
      <c r="P28" s="768"/>
      <c r="Q28" s="768"/>
      <c r="R28" s="768"/>
      <c r="S28" s="116"/>
      <c r="T28" s="118"/>
      <c r="U28" s="769"/>
      <c r="V28" s="769"/>
      <c r="W28" s="769"/>
      <c r="X28" s="769"/>
      <c r="Y28" s="769"/>
      <c r="Z28" s="769"/>
      <c r="AA28" s="769"/>
      <c r="AB28" s="769"/>
      <c r="AC28" s="769"/>
      <c r="AD28" s="769"/>
      <c r="AE28" s="769"/>
      <c r="AF28" s="769"/>
      <c r="AG28" s="769"/>
      <c r="AH28" s="769"/>
      <c r="AI28" s="769"/>
      <c r="AJ28" s="769"/>
      <c r="AK28" s="769"/>
      <c r="AL28" s="769"/>
      <c r="AM28" s="769"/>
      <c r="AN28" s="769"/>
      <c r="AO28" s="769"/>
      <c r="AP28" s="769"/>
      <c r="AQ28" s="769"/>
      <c r="AR28" s="769"/>
      <c r="AS28" s="769"/>
      <c r="AT28" s="769"/>
      <c r="AU28" s="769"/>
      <c r="AV28" s="769"/>
      <c r="AW28" s="769"/>
      <c r="AX28" s="769"/>
      <c r="AY28" s="119"/>
    </row>
    <row r="29" spans="1:51" ht="23.15" customHeight="1" x14ac:dyDescent="0.2">
      <c r="A29" s="114"/>
      <c r="B29" s="115"/>
      <c r="C29" s="767" t="s">
        <v>69</v>
      </c>
      <c r="D29" s="767"/>
      <c r="E29" s="767"/>
      <c r="F29" s="767"/>
      <c r="G29" s="767"/>
      <c r="H29" s="767"/>
      <c r="I29" s="767"/>
      <c r="J29" s="116"/>
      <c r="K29" s="117"/>
      <c r="L29" s="768"/>
      <c r="M29" s="768"/>
      <c r="N29" s="768"/>
      <c r="O29" s="768"/>
      <c r="P29" s="768"/>
      <c r="Q29" s="768"/>
      <c r="R29" s="768"/>
      <c r="S29" s="116"/>
      <c r="T29" s="118"/>
      <c r="U29" s="769"/>
      <c r="V29" s="769"/>
      <c r="W29" s="769"/>
      <c r="X29" s="769"/>
      <c r="Y29" s="769"/>
      <c r="Z29" s="769"/>
      <c r="AA29" s="769"/>
      <c r="AB29" s="769"/>
      <c r="AC29" s="769"/>
      <c r="AD29" s="769"/>
      <c r="AE29" s="769"/>
      <c r="AF29" s="769"/>
      <c r="AG29" s="769"/>
      <c r="AH29" s="769"/>
      <c r="AI29" s="769"/>
      <c r="AJ29" s="769"/>
      <c r="AK29" s="769"/>
      <c r="AL29" s="769"/>
      <c r="AM29" s="769"/>
      <c r="AN29" s="769"/>
      <c r="AO29" s="769"/>
      <c r="AP29" s="769"/>
      <c r="AQ29" s="769"/>
      <c r="AR29" s="769"/>
      <c r="AS29" s="769"/>
      <c r="AT29" s="769"/>
      <c r="AU29" s="769"/>
      <c r="AV29" s="769"/>
      <c r="AW29" s="769"/>
      <c r="AX29" s="769"/>
      <c r="AY29" s="119"/>
    </row>
    <row r="30" spans="1:51" ht="23.15" customHeight="1" x14ac:dyDescent="0.2">
      <c r="A30" s="114"/>
      <c r="B30" s="115"/>
      <c r="C30" s="767" t="s">
        <v>70</v>
      </c>
      <c r="D30" s="767"/>
      <c r="E30" s="767"/>
      <c r="F30" s="767"/>
      <c r="G30" s="767"/>
      <c r="H30" s="767"/>
      <c r="I30" s="767"/>
      <c r="J30" s="116"/>
      <c r="K30" s="117"/>
      <c r="L30" s="768"/>
      <c r="M30" s="768"/>
      <c r="N30" s="768"/>
      <c r="O30" s="768"/>
      <c r="P30" s="768"/>
      <c r="Q30" s="768"/>
      <c r="R30" s="768"/>
      <c r="S30" s="116"/>
      <c r="T30" s="118"/>
      <c r="U30" s="769"/>
      <c r="V30" s="769"/>
      <c r="W30" s="769"/>
      <c r="X30" s="769"/>
      <c r="Y30" s="769"/>
      <c r="Z30" s="769"/>
      <c r="AA30" s="769"/>
      <c r="AB30" s="769"/>
      <c r="AC30" s="769"/>
      <c r="AD30" s="769"/>
      <c r="AE30" s="769"/>
      <c r="AF30" s="769"/>
      <c r="AG30" s="769"/>
      <c r="AH30" s="769"/>
      <c r="AI30" s="769"/>
      <c r="AJ30" s="769"/>
      <c r="AK30" s="769"/>
      <c r="AL30" s="769"/>
      <c r="AM30" s="769"/>
      <c r="AN30" s="769"/>
      <c r="AO30" s="769"/>
      <c r="AP30" s="769"/>
      <c r="AQ30" s="769"/>
      <c r="AR30" s="769"/>
      <c r="AS30" s="769"/>
      <c r="AT30" s="769"/>
      <c r="AU30" s="769"/>
      <c r="AV30" s="769"/>
      <c r="AW30" s="769"/>
      <c r="AX30" s="769"/>
      <c r="AY30" s="119"/>
    </row>
    <row r="31" spans="1:51" ht="23.15" customHeight="1" x14ac:dyDescent="0.2">
      <c r="A31" s="89"/>
      <c r="B31" s="82"/>
      <c r="C31" s="770" t="s">
        <v>145</v>
      </c>
      <c r="D31" s="770"/>
      <c r="E31" s="770"/>
      <c r="F31" s="770"/>
      <c r="G31" s="770"/>
      <c r="H31" s="770"/>
      <c r="I31" s="770"/>
      <c r="J31" s="90"/>
      <c r="K31" s="91"/>
      <c r="L31" s="771"/>
      <c r="M31" s="771"/>
      <c r="N31" s="771"/>
      <c r="O31" s="771"/>
      <c r="P31" s="771"/>
      <c r="Q31" s="771"/>
      <c r="R31" s="771"/>
      <c r="S31" s="90"/>
      <c r="T31" s="83"/>
      <c r="U31" s="772"/>
      <c r="V31" s="772"/>
      <c r="W31" s="772"/>
      <c r="X31" s="772"/>
      <c r="Y31" s="772"/>
      <c r="Z31" s="772"/>
      <c r="AA31" s="772"/>
      <c r="AB31" s="772"/>
      <c r="AC31" s="772"/>
      <c r="AD31" s="772"/>
      <c r="AE31" s="772"/>
      <c r="AF31" s="772"/>
      <c r="AG31" s="772"/>
      <c r="AH31" s="772"/>
      <c r="AI31" s="772"/>
      <c r="AJ31" s="772"/>
      <c r="AK31" s="772"/>
      <c r="AL31" s="772"/>
      <c r="AM31" s="772"/>
      <c r="AN31" s="772"/>
      <c r="AO31" s="772"/>
      <c r="AP31" s="772"/>
      <c r="AQ31" s="772"/>
      <c r="AR31" s="772"/>
      <c r="AS31" s="772"/>
      <c r="AT31" s="772"/>
      <c r="AU31" s="772"/>
      <c r="AV31" s="772"/>
      <c r="AW31" s="772"/>
      <c r="AX31" s="772"/>
      <c r="AY31" s="92"/>
    </row>
    <row r="32" spans="1:51" ht="23.15" customHeight="1" x14ac:dyDescent="0.2">
      <c r="A32" s="103"/>
      <c r="B32" s="761" t="s">
        <v>72</v>
      </c>
      <c r="C32" s="761"/>
      <c r="D32" s="761"/>
      <c r="E32" s="761"/>
      <c r="F32" s="761"/>
      <c r="G32" s="761"/>
      <c r="H32" s="761"/>
      <c r="I32" s="761"/>
      <c r="J32" s="104"/>
      <c r="K32" s="105"/>
      <c r="L32" s="762">
        <f>L33+L34</f>
        <v>0</v>
      </c>
      <c r="M32" s="762"/>
      <c r="N32" s="762"/>
      <c r="O32" s="762"/>
      <c r="P32" s="762"/>
      <c r="Q32" s="762"/>
      <c r="R32" s="762"/>
      <c r="S32" s="104"/>
      <c r="T32" s="106"/>
      <c r="U32" s="763"/>
      <c r="V32" s="763"/>
      <c r="W32" s="763"/>
      <c r="X32" s="763"/>
      <c r="Y32" s="763"/>
      <c r="Z32" s="763"/>
      <c r="AA32" s="763"/>
      <c r="AB32" s="763"/>
      <c r="AC32" s="763"/>
      <c r="AD32" s="763"/>
      <c r="AE32" s="763"/>
      <c r="AF32" s="763"/>
      <c r="AG32" s="763"/>
      <c r="AH32" s="763"/>
      <c r="AI32" s="763"/>
      <c r="AJ32" s="763"/>
      <c r="AK32" s="763"/>
      <c r="AL32" s="763"/>
      <c r="AM32" s="763"/>
      <c r="AN32" s="763"/>
      <c r="AO32" s="763"/>
      <c r="AP32" s="763"/>
      <c r="AQ32" s="763"/>
      <c r="AR32" s="763"/>
      <c r="AS32" s="763"/>
      <c r="AT32" s="763"/>
      <c r="AU32" s="763"/>
      <c r="AV32" s="763"/>
      <c r="AW32" s="763"/>
      <c r="AX32" s="763"/>
      <c r="AY32" s="107"/>
    </row>
    <row r="33" spans="1:51" ht="23.15" customHeight="1" x14ac:dyDescent="0.2">
      <c r="A33" s="93"/>
      <c r="B33" s="120"/>
      <c r="C33" s="764" t="s">
        <v>73</v>
      </c>
      <c r="D33" s="764"/>
      <c r="E33" s="764"/>
      <c r="F33" s="764"/>
      <c r="G33" s="764"/>
      <c r="H33" s="764"/>
      <c r="I33" s="764"/>
      <c r="J33" s="94"/>
      <c r="K33" s="95"/>
      <c r="L33" s="765"/>
      <c r="M33" s="765"/>
      <c r="N33" s="765"/>
      <c r="O33" s="765"/>
      <c r="P33" s="765"/>
      <c r="Q33" s="765"/>
      <c r="R33" s="765"/>
      <c r="S33" s="94"/>
      <c r="T33" s="96"/>
      <c r="U33" s="766"/>
      <c r="V33" s="766"/>
      <c r="W33" s="766"/>
      <c r="X33" s="766"/>
      <c r="Y33" s="766"/>
      <c r="Z33" s="766"/>
      <c r="AA33" s="766"/>
      <c r="AB33" s="766"/>
      <c r="AC33" s="766"/>
      <c r="AD33" s="766"/>
      <c r="AE33" s="766"/>
      <c r="AF33" s="766"/>
      <c r="AG33" s="766"/>
      <c r="AH33" s="766"/>
      <c r="AI33" s="766"/>
      <c r="AJ33" s="766"/>
      <c r="AK33" s="766"/>
      <c r="AL33" s="766"/>
      <c r="AM33" s="766"/>
      <c r="AN33" s="766"/>
      <c r="AO33" s="766"/>
      <c r="AP33" s="766"/>
      <c r="AQ33" s="766"/>
      <c r="AR33" s="766"/>
      <c r="AS33" s="766"/>
      <c r="AT33" s="766"/>
      <c r="AU33" s="766"/>
      <c r="AV33" s="766"/>
      <c r="AW33" s="766"/>
      <c r="AX33" s="766"/>
      <c r="AY33" s="97"/>
    </row>
    <row r="34" spans="1:51" ht="23.15" customHeight="1" thickBot="1" x14ac:dyDescent="0.25">
      <c r="A34" s="121"/>
      <c r="B34" s="120"/>
      <c r="C34" s="755" t="s">
        <v>74</v>
      </c>
      <c r="D34" s="755"/>
      <c r="E34" s="755"/>
      <c r="F34" s="755"/>
      <c r="G34" s="755"/>
      <c r="H34" s="755"/>
      <c r="I34" s="755"/>
      <c r="J34" s="122"/>
      <c r="K34" s="123"/>
      <c r="L34" s="756"/>
      <c r="M34" s="756"/>
      <c r="N34" s="756"/>
      <c r="O34" s="756"/>
      <c r="P34" s="756"/>
      <c r="Q34" s="756"/>
      <c r="R34" s="756"/>
      <c r="S34" s="122"/>
      <c r="T34" s="124"/>
      <c r="U34" s="757"/>
      <c r="V34" s="757"/>
      <c r="W34" s="757"/>
      <c r="X34" s="757"/>
      <c r="Y34" s="757"/>
      <c r="Z34" s="757"/>
      <c r="AA34" s="757"/>
      <c r="AB34" s="757"/>
      <c r="AC34" s="757"/>
      <c r="AD34" s="757"/>
      <c r="AE34" s="757"/>
      <c r="AF34" s="757"/>
      <c r="AG34" s="757"/>
      <c r="AH34" s="757"/>
      <c r="AI34" s="757"/>
      <c r="AJ34" s="757"/>
      <c r="AK34" s="757"/>
      <c r="AL34" s="757"/>
      <c r="AM34" s="757"/>
      <c r="AN34" s="757"/>
      <c r="AO34" s="757"/>
      <c r="AP34" s="757"/>
      <c r="AQ34" s="757"/>
      <c r="AR34" s="757"/>
      <c r="AS34" s="757"/>
      <c r="AT34" s="757"/>
      <c r="AU34" s="757"/>
      <c r="AV34" s="757"/>
      <c r="AW34" s="757"/>
      <c r="AX34" s="757"/>
      <c r="AY34" s="125"/>
    </row>
    <row r="35" spans="1:51" ht="23.15" customHeight="1" thickTop="1" thickBot="1" x14ac:dyDescent="0.25">
      <c r="A35" s="98"/>
      <c r="B35" s="758" t="s">
        <v>56</v>
      </c>
      <c r="C35" s="758"/>
      <c r="D35" s="758"/>
      <c r="E35" s="758"/>
      <c r="F35" s="758"/>
      <c r="G35" s="758"/>
      <c r="H35" s="758"/>
      <c r="I35" s="758"/>
      <c r="J35" s="99"/>
      <c r="K35" s="100"/>
      <c r="L35" s="759">
        <f>SUM(L18,L19,L20,L23,L26,L32,)</f>
        <v>0</v>
      </c>
      <c r="M35" s="759"/>
      <c r="N35" s="759"/>
      <c r="O35" s="759"/>
      <c r="P35" s="759"/>
      <c r="Q35" s="759"/>
      <c r="R35" s="759"/>
      <c r="S35" s="99"/>
      <c r="T35" s="101"/>
      <c r="U35" s="760"/>
      <c r="V35" s="760"/>
      <c r="W35" s="760"/>
      <c r="X35" s="760"/>
      <c r="Y35" s="760"/>
      <c r="Z35" s="760"/>
      <c r="AA35" s="760"/>
      <c r="AB35" s="760"/>
      <c r="AC35" s="760"/>
      <c r="AD35" s="760"/>
      <c r="AE35" s="760"/>
      <c r="AF35" s="760"/>
      <c r="AG35" s="760"/>
      <c r="AH35" s="760"/>
      <c r="AI35" s="760"/>
      <c r="AJ35" s="760"/>
      <c r="AK35" s="760"/>
      <c r="AL35" s="760"/>
      <c r="AM35" s="760"/>
      <c r="AN35" s="760"/>
      <c r="AO35" s="760"/>
      <c r="AP35" s="760"/>
      <c r="AQ35" s="760"/>
      <c r="AR35" s="760"/>
      <c r="AS35" s="760"/>
      <c r="AT35" s="760"/>
      <c r="AU35" s="760"/>
      <c r="AV35" s="760"/>
      <c r="AW35" s="760"/>
      <c r="AX35" s="760"/>
      <c r="AY35" s="102"/>
    </row>
    <row r="36" spans="1:51" ht="23.15" customHeight="1" x14ac:dyDescent="0.2"/>
    <row r="37" spans="1:51" ht="23.15" customHeight="1" x14ac:dyDescent="0.2"/>
    <row r="38" spans="1:51" ht="23.15" customHeight="1" x14ac:dyDescent="0.2"/>
    <row r="39" spans="1:51" ht="23.15" customHeight="1" x14ac:dyDescent="0.2"/>
    <row r="40" spans="1:51" ht="23.15" customHeight="1" x14ac:dyDescent="0.2"/>
    <row r="41" spans="1:51" ht="23.15" customHeight="1" x14ac:dyDescent="0.2"/>
    <row r="42" spans="1:51" ht="23.15" customHeight="1" x14ac:dyDescent="0.2"/>
    <row r="43" spans="1:51" ht="23.15" customHeight="1" x14ac:dyDescent="0.2"/>
    <row r="44" spans="1:51" ht="23.15" customHeight="1" x14ac:dyDescent="0.2"/>
    <row r="45" spans="1:51" ht="23.15" customHeight="1" x14ac:dyDescent="0.2"/>
    <row r="46" spans="1:51" ht="23.15" customHeight="1" x14ac:dyDescent="0.2"/>
    <row r="47" spans="1:51" ht="23.15" customHeight="1" x14ac:dyDescent="0.2"/>
    <row r="48" spans="1:51" ht="23.15" customHeight="1" x14ac:dyDescent="0.2"/>
    <row r="49" ht="18" customHeight="1" x14ac:dyDescent="0.2"/>
  </sheetData>
  <mergeCells count="86">
    <mergeCell ref="AX1:AY1"/>
    <mergeCell ref="C2:P2"/>
    <mergeCell ref="C3:E3"/>
    <mergeCell ref="G3:P3"/>
    <mergeCell ref="I7:AP7"/>
    <mergeCell ref="AI5:AM5"/>
    <mergeCell ref="AV5:AW5"/>
    <mergeCell ref="R3:S3"/>
    <mergeCell ref="AK1:AM1"/>
    <mergeCell ref="AN1:AO1"/>
    <mergeCell ref="AP1:AQ1"/>
    <mergeCell ref="AR1:AS1"/>
    <mergeCell ref="AT1:AU1"/>
    <mergeCell ref="AV1:AW1"/>
    <mergeCell ref="S8:AL8"/>
    <mergeCell ref="A10:E10"/>
    <mergeCell ref="B11:I11"/>
    <mergeCell ref="L11:R11"/>
    <mergeCell ref="U11:AX11"/>
    <mergeCell ref="B12:I12"/>
    <mergeCell ref="L12:R12"/>
    <mergeCell ref="U12:AX12"/>
    <mergeCell ref="B13:I13"/>
    <mergeCell ref="L13:R13"/>
    <mergeCell ref="U13:AX13"/>
    <mergeCell ref="B14:I14"/>
    <mergeCell ref="L14:R14"/>
    <mergeCell ref="U14:AX14"/>
    <mergeCell ref="A16:E16"/>
    <mergeCell ref="B17:I17"/>
    <mergeCell ref="L17:R17"/>
    <mergeCell ref="U17:AX17"/>
    <mergeCell ref="B18:I18"/>
    <mergeCell ref="L18:R18"/>
    <mergeCell ref="U18:AX18"/>
    <mergeCell ref="B19:I19"/>
    <mergeCell ref="L19:R19"/>
    <mergeCell ref="U19:AX19"/>
    <mergeCell ref="B20:I20"/>
    <mergeCell ref="L20:R20"/>
    <mergeCell ref="U20:AX20"/>
    <mergeCell ref="C21:I21"/>
    <mergeCell ref="L21:R21"/>
    <mergeCell ref="U21:AX21"/>
    <mergeCell ref="C22:I22"/>
    <mergeCell ref="L22:R22"/>
    <mergeCell ref="U22:AX22"/>
    <mergeCell ref="B23:I23"/>
    <mergeCell ref="L23:R23"/>
    <mergeCell ref="U23:AX23"/>
    <mergeCell ref="C24:I24"/>
    <mergeCell ref="L24:R24"/>
    <mergeCell ref="U24:AX24"/>
    <mergeCell ref="C25:I25"/>
    <mergeCell ref="L25:R25"/>
    <mergeCell ref="U25:AX25"/>
    <mergeCell ref="B26:I26"/>
    <mergeCell ref="L26:R26"/>
    <mergeCell ref="U26:AX26"/>
    <mergeCell ref="C27:I27"/>
    <mergeCell ref="L27:R27"/>
    <mergeCell ref="U27:AX27"/>
    <mergeCell ref="C28:I28"/>
    <mergeCell ref="L28:R28"/>
    <mergeCell ref="U28:AX28"/>
    <mergeCell ref="C29:I29"/>
    <mergeCell ref="L29:R29"/>
    <mergeCell ref="U29:AX29"/>
    <mergeCell ref="C30:I30"/>
    <mergeCell ref="L30:R30"/>
    <mergeCell ref="U30:AX30"/>
    <mergeCell ref="C31:I31"/>
    <mergeCell ref="L31:R31"/>
    <mergeCell ref="U31:AX31"/>
    <mergeCell ref="B32:I32"/>
    <mergeCell ref="L32:R32"/>
    <mergeCell ref="U32:AX32"/>
    <mergeCell ref="C33:I33"/>
    <mergeCell ref="L33:R33"/>
    <mergeCell ref="U33:AX33"/>
    <mergeCell ref="C34:I34"/>
    <mergeCell ref="L34:R34"/>
    <mergeCell ref="U34:AX34"/>
    <mergeCell ref="B35:I35"/>
    <mergeCell ref="L35:R35"/>
    <mergeCell ref="U35:AX35"/>
  </mergeCells>
  <phoneticPr fontId="4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CD38"/>
  <sheetViews>
    <sheetView topLeftCell="A40" workbookViewId="0">
      <selection activeCell="U14" sqref="U14"/>
    </sheetView>
  </sheetViews>
  <sheetFormatPr defaultColWidth="1.6328125" defaultRowHeight="15" customHeight="1" x14ac:dyDescent="0.2"/>
  <cols>
    <col min="1" max="26" width="1.6328125" style="127" customWidth="1"/>
    <col min="27" max="27" width="2.90625" style="127" customWidth="1"/>
    <col min="28" max="52" width="1.6328125" style="127" customWidth="1"/>
    <col min="53" max="53" width="1.08984375" style="127" customWidth="1"/>
    <col min="54" max="16384" width="1.6328125" style="127"/>
  </cols>
  <sheetData>
    <row r="1" spans="2:82" ht="25" customHeight="1" x14ac:dyDescent="0.2">
      <c r="AI1" s="565" t="s">
        <v>184</v>
      </c>
      <c r="AJ1" s="565"/>
      <c r="AK1" s="565"/>
      <c r="AL1" s="565"/>
      <c r="AM1" s="748"/>
      <c r="AN1" s="748"/>
      <c r="AO1" s="558" t="s">
        <v>2</v>
      </c>
      <c r="AP1" s="558"/>
      <c r="AQ1" s="565"/>
      <c r="AR1" s="748"/>
      <c r="AS1" s="748"/>
      <c r="AT1" s="558" t="s">
        <v>1</v>
      </c>
      <c r="AU1" s="558"/>
      <c r="AV1" s="565"/>
      <c r="AW1" s="748"/>
      <c r="AX1" s="748"/>
      <c r="AY1" s="558" t="s">
        <v>0</v>
      </c>
      <c r="AZ1" s="558"/>
    </row>
    <row r="2" spans="2:82" ht="11.25" customHeight="1" x14ac:dyDescent="0.2">
      <c r="AL2" s="128"/>
      <c r="AM2" s="128"/>
      <c r="AN2" s="128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</row>
    <row r="3" spans="2:82" ht="25" customHeight="1" x14ac:dyDescent="0.2">
      <c r="C3" s="786" t="s">
        <v>49</v>
      </c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188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P3" s="128"/>
      <c r="BQ3" s="128"/>
      <c r="BR3" s="128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</row>
    <row r="4" spans="2:82" ht="25" customHeight="1" x14ac:dyDescent="0.2">
      <c r="C4" s="747" t="s">
        <v>120</v>
      </c>
      <c r="D4" s="747"/>
      <c r="E4" s="747"/>
      <c r="F4" s="186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85" t="s">
        <v>3</v>
      </c>
      <c r="R4" s="815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P4" s="128"/>
      <c r="BQ4" s="128"/>
      <c r="BR4" s="128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</row>
    <row r="5" spans="2:82" ht="10.5" customHeight="1" x14ac:dyDescent="0.2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BO5" s="128"/>
      <c r="BP5" s="128"/>
      <c r="BQ5" s="128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</row>
    <row r="6" spans="2:82" ht="25" customHeight="1" x14ac:dyDescent="0.2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W6" s="232"/>
      <c r="X6" s="232"/>
      <c r="Y6" s="232"/>
      <c r="Z6" s="232"/>
      <c r="AA6" s="816"/>
      <c r="AB6" s="817"/>
      <c r="AC6" s="817"/>
      <c r="AD6" s="817"/>
      <c r="AE6" s="817"/>
      <c r="AF6" s="817"/>
      <c r="AG6" s="817"/>
      <c r="AH6" s="818" t="s">
        <v>155</v>
      </c>
      <c r="AI6" s="818"/>
      <c r="AJ6" s="818"/>
      <c r="AK6" s="818"/>
      <c r="AL6" s="819"/>
      <c r="AM6" s="750"/>
      <c r="AN6" s="750"/>
      <c r="AO6" s="750"/>
      <c r="AP6" s="750"/>
      <c r="AQ6" s="750"/>
      <c r="AR6" s="750"/>
      <c r="AS6" s="750"/>
      <c r="AT6" s="750"/>
      <c r="AU6" s="750"/>
      <c r="AV6" s="750"/>
      <c r="AW6" s="788" t="s">
        <v>50</v>
      </c>
      <c r="AX6" s="789"/>
      <c r="BM6" s="128"/>
      <c r="BN6" s="128"/>
      <c r="BO6" s="128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</row>
    <row r="7" spans="2:82" ht="44.25" customHeight="1" x14ac:dyDescent="0.2">
      <c r="BO7" s="128"/>
      <c r="BP7" s="128"/>
      <c r="BQ7" s="128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</row>
    <row r="8" spans="2:82" ht="25" customHeight="1" x14ac:dyDescent="0.2">
      <c r="K8" s="785" t="s">
        <v>193</v>
      </c>
      <c r="L8" s="785"/>
      <c r="M8" s="785"/>
      <c r="N8" s="785"/>
      <c r="O8" s="785"/>
      <c r="P8" s="785"/>
      <c r="Q8" s="785"/>
      <c r="R8" s="785"/>
      <c r="S8" s="785"/>
      <c r="T8" s="785"/>
      <c r="U8" s="785"/>
      <c r="V8" s="785"/>
      <c r="W8" s="785"/>
      <c r="X8" s="785"/>
      <c r="Y8" s="785"/>
      <c r="Z8" s="785"/>
      <c r="AA8" s="785"/>
      <c r="AB8" s="785"/>
      <c r="AC8" s="785"/>
      <c r="AD8" s="785"/>
      <c r="AE8" s="785"/>
      <c r="AF8" s="785"/>
      <c r="AG8" s="785"/>
      <c r="AH8" s="785"/>
      <c r="AI8" s="785"/>
      <c r="AJ8" s="785"/>
      <c r="AK8" s="785"/>
      <c r="AL8" s="785"/>
      <c r="AM8" s="785"/>
      <c r="AN8" s="785"/>
      <c r="AO8" s="785"/>
      <c r="AP8" s="785"/>
      <c r="AQ8" s="785"/>
      <c r="AR8" s="188"/>
      <c r="AS8" s="188"/>
      <c r="AT8" s="129"/>
      <c r="AU8" s="129"/>
      <c r="AV8" s="129"/>
      <c r="AW8" s="129"/>
      <c r="AX8" s="129"/>
      <c r="AY8" s="129"/>
      <c r="AZ8" s="129"/>
      <c r="BO8" s="128"/>
      <c r="BP8" s="128"/>
      <c r="BQ8" s="128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</row>
    <row r="9" spans="2:82" ht="25" customHeight="1" x14ac:dyDescent="0.2">
      <c r="B9" s="129"/>
      <c r="C9" s="129"/>
      <c r="D9" s="129"/>
      <c r="E9" s="129"/>
      <c r="F9" s="129"/>
      <c r="G9" s="129"/>
      <c r="H9" s="129"/>
      <c r="I9" s="129"/>
      <c r="J9" s="79"/>
      <c r="K9" s="79"/>
      <c r="L9" s="79"/>
      <c r="M9" s="79"/>
      <c r="N9" s="82" t="s">
        <v>123</v>
      </c>
      <c r="O9" s="82"/>
      <c r="P9" s="82"/>
      <c r="Q9" s="82"/>
      <c r="R9" s="82"/>
      <c r="S9" s="83"/>
      <c r="T9" s="814" t="s">
        <v>146</v>
      </c>
      <c r="U9" s="814"/>
      <c r="V9" s="814"/>
      <c r="W9" s="814"/>
      <c r="X9" s="814"/>
      <c r="Y9" s="814"/>
      <c r="Z9" s="814"/>
      <c r="AA9" s="814"/>
      <c r="AB9" s="814"/>
      <c r="AC9" s="814"/>
      <c r="AD9" s="814"/>
      <c r="AE9" s="814"/>
      <c r="AF9" s="814"/>
      <c r="AG9" s="814"/>
      <c r="AH9" s="814"/>
      <c r="AI9" s="814"/>
      <c r="AJ9" s="814"/>
      <c r="AK9" s="814"/>
      <c r="AL9" s="814"/>
      <c r="AM9" s="814"/>
      <c r="AN9" s="79"/>
      <c r="AO9" s="79"/>
      <c r="AP9" s="79"/>
      <c r="AQ9" s="79"/>
      <c r="AR9" s="129"/>
      <c r="AS9" s="129"/>
      <c r="AT9" s="129"/>
      <c r="AU9" s="129"/>
      <c r="AV9" s="129"/>
      <c r="AW9" s="129"/>
      <c r="AX9" s="129"/>
      <c r="AY9" s="129"/>
      <c r="AZ9" s="129"/>
    </row>
    <row r="10" spans="2:82" ht="23.25" customHeight="1" x14ac:dyDescent="0.2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</row>
    <row r="11" spans="2:82" ht="24" customHeight="1" x14ac:dyDescent="0.2">
      <c r="B11" s="206"/>
      <c r="C11" s="584" t="s">
        <v>5</v>
      </c>
      <c r="D11" s="555"/>
      <c r="E11" s="555"/>
      <c r="F11" s="555"/>
      <c r="G11" s="555"/>
      <c r="H11" s="555"/>
      <c r="I11" s="555"/>
      <c r="J11" s="555"/>
      <c r="K11" s="555"/>
      <c r="L11" s="555"/>
      <c r="M11" s="555"/>
      <c r="N11" s="132"/>
      <c r="O11" s="133"/>
      <c r="P11" s="189"/>
      <c r="Q11" s="567" t="s">
        <v>124</v>
      </c>
      <c r="R11" s="813"/>
      <c r="S11" s="207"/>
      <c r="T11" s="207"/>
      <c r="U11" s="813" t="s">
        <v>184</v>
      </c>
      <c r="V11" s="813"/>
      <c r="W11" s="813"/>
      <c r="X11" s="813"/>
      <c r="Y11" s="813"/>
      <c r="Z11" s="813"/>
      <c r="AA11" s="813" t="s">
        <v>2</v>
      </c>
      <c r="AB11" s="813"/>
      <c r="AC11" s="813"/>
      <c r="AD11" s="813"/>
      <c r="AE11" s="813"/>
      <c r="AF11" s="813" t="s">
        <v>1</v>
      </c>
      <c r="AG11" s="813"/>
      <c r="AH11" s="813"/>
      <c r="AI11" s="813"/>
      <c r="AJ11" s="813"/>
      <c r="AK11" s="813" t="s">
        <v>0</v>
      </c>
      <c r="AL11" s="813"/>
      <c r="AM11" s="813" t="s">
        <v>152</v>
      </c>
      <c r="AN11" s="813"/>
      <c r="AO11" s="813"/>
      <c r="AP11" s="813"/>
      <c r="AQ11" s="813"/>
      <c r="AR11" s="813"/>
      <c r="AS11" s="813"/>
      <c r="AT11" s="813" t="s">
        <v>125</v>
      </c>
      <c r="AU11" s="813"/>
      <c r="AV11" s="189"/>
      <c r="AW11" s="189"/>
      <c r="AX11" s="189"/>
      <c r="AY11" s="189"/>
      <c r="AZ11" s="208"/>
    </row>
    <row r="12" spans="2:82" ht="11.25" customHeight="1" x14ac:dyDescent="0.2">
      <c r="B12" s="206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132"/>
      <c r="O12" s="134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567" t="s">
        <v>153</v>
      </c>
      <c r="AG12" s="813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208"/>
    </row>
    <row r="13" spans="2:82" ht="24" customHeight="1" x14ac:dyDescent="0.2">
      <c r="B13" s="206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555"/>
      <c r="N13" s="132"/>
      <c r="O13" s="134"/>
      <c r="P13" s="193"/>
      <c r="Q13" s="567" t="s">
        <v>126</v>
      </c>
      <c r="R13" s="813"/>
      <c r="S13" s="207"/>
      <c r="T13" s="207"/>
      <c r="U13" s="813" t="s">
        <v>184</v>
      </c>
      <c r="V13" s="813"/>
      <c r="W13" s="813"/>
      <c r="X13" s="812"/>
      <c r="Y13" s="812"/>
      <c r="Z13" s="812"/>
      <c r="AA13" s="812" t="s">
        <v>2</v>
      </c>
      <c r="AB13" s="812"/>
      <c r="AC13" s="812"/>
      <c r="AD13" s="812"/>
      <c r="AE13" s="812"/>
      <c r="AF13" s="812" t="s">
        <v>1</v>
      </c>
      <c r="AG13" s="812"/>
      <c r="AH13" s="812"/>
      <c r="AI13" s="812"/>
      <c r="AJ13" s="812"/>
      <c r="AK13" s="812" t="s">
        <v>0</v>
      </c>
      <c r="AL13" s="812"/>
      <c r="AM13" s="812" t="s">
        <v>152</v>
      </c>
      <c r="AN13" s="812"/>
      <c r="AO13" s="812"/>
      <c r="AP13" s="812"/>
      <c r="AQ13" s="812"/>
      <c r="AR13" s="812"/>
      <c r="AS13" s="812"/>
      <c r="AT13" s="812" t="s">
        <v>125</v>
      </c>
      <c r="AU13" s="812"/>
      <c r="AV13" s="209"/>
      <c r="AW13" s="193"/>
      <c r="AX13" s="193"/>
      <c r="AY13" s="193"/>
      <c r="AZ13" s="210"/>
    </row>
    <row r="14" spans="2:82" ht="24" customHeight="1" x14ac:dyDescent="0.2">
      <c r="B14" s="211"/>
      <c r="C14" s="806" t="s">
        <v>127</v>
      </c>
      <c r="D14" s="806"/>
      <c r="E14" s="806"/>
      <c r="F14" s="806"/>
      <c r="G14" s="806"/>
      <c r="H14" s="806"/>
      <c r="I14" s="806"/>
      <c r="J14" s="806"/>
      <c r="K14" s="806"/>
      <c r="L14" s="806"/>
      <c r="M14" s="806"/>
      <c r="N14" s="135"/>
      <c r="O14" s="136"/>
      <c r="P14" s="192"/>
      <c r="Q14" s="807" t="s">
        <v>128</v>
      </c>
      <c r="R14" s="807"/>
      <c r="S14" s="807"/>
      <c r="T14" s="807"/>
      <c r="U14" s="191"/>
      <c r="V14" s="807"/>
      <c r="W14" s="807"/>
      <c r="X14" s="191"/>
      <c r="Y14" s="811" t="s">
        <v>9</v>
      </c>
      <c r="Z14" s="811"/>
      <c r="AA14" s="191"/>
      <c r="AB14" s="807"/>
      <c r="AC14" s="807"/>
      <c r="AD14" s="190"/>
      <c r="AE14" s="811" t="s">
        <v>153</v>
      </c>
      <c r="AF14" s="811"/>
      <c r="AG14" s="811"/>
      <c r="AH14" s="190"/>
      <c r="AI14" s="807"/>
      <c r="AJ14" s="807"/>
      <c r="AK14" s="190"/>
      <c r="AL14" s="811" t="s">
        <v>129</v>
      </c>
      <c r="AM14" s="811"/>
      <c r="AN14" s="811"/>
      <c r="AO14" s="811"/>
      <c r="AP14" s="190"/>
      <c r="AQ14" s="807"/>
      <c r="AR14" s="807"/>
      <c r="AS14" s="811"/>
      <c r="AT14" s="811" t="s">
        <v>125</v>
      </c>
      <c r="AU14" s="811"/>
      <c r="AV14" s="190"/>
      <c r="AW14" s="190"/>
      <c r="AX14" s="190"/>
      <c r="AY14" s="190"/>
      <c r="AZ14" s="212"/>
      <c r="BA14" s="137"/>
    </row>
    <row r="15" spans="2:82" ht="24" customHeight="1" x14ac:dyDescent="0.2">
      <c r="B15" s="206"/>
      <c r="C15" s="584" t="s">
        <v>6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132"/>
      <c r="O15" s="134"/>
      <c r="P15" s="810"/>
      <c r="Q15" s="810"/>
      <c r="R15" s="810"/>
      <c r="S15" s="810"/>
      <c r="T15" s="810"/>
      <c r="U15" s="810"/>
      <c r="V15" s="810"/>
      <c r="W15" s="810"/>
      <c r="X15" s="810"/>
      <c r="Y15" s="810"/>
      <c r="Z15" s="810"/>
      <c r="AA15" s="810"/>
      <c r="AB15" s="810"/>
      <c r="AC15" s="810"/>
      <c r="AD15" s="810"/>
      <c r="AE15" s="810"/>
      <c r="AF15" s="810"/>
      <c r="AG15" s="810"/>
      <c r="AH15" s="810"/>
      <c r="AI15" s="810"/>
      <c r="AJ15" s="810"/>
      <c r="AK15" s="810"/>
      <c r="AL15" s="810"/>
      <c r="AM15" s="810"/>
      <c r="AN15" s="810"/>
      <c r="AO15" s="810"/>
      <c r="AP15" s="810"/>
      <c r="AQ15" s="810"/>
      <c r="AR15" s="810"/>
      <c r="AS15" s="810"/>
      <c r="AT15" s="810"/>
      <c r="AU15" s="810"/>
      <c r="AV15" s="810"/>
      <c r="AW15" s="810"/>
      <c r="AX15" s="810"/>
      <c r="AY15" s="810"/>
      <c r="AZ15" s="210"/>
    </row>
    <row r="16" spans="2:82" ht="24" customHeight="1" x14ac:dyDescent="0.2">
      <c r="B16" s="211"/>
      <c r="C16" s="806" t="s">
        <v>130</v>
      </c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135"/>
      <c r="O16" s="136"/>
      <c r="P16" s="809" t="s">
        <v>147</v>
      </c>
      <c r="Q16" s="809"/>
      <c r="R16" s="809"/>
      <c r="S16" s="809"/>
      <c r="T16" s="809"/>
      <c r="U16" s="809"/>
      <c r="V16" s="809"/>
      <c r="W16" s="809"/>
      <c r="X16" s="809"/>
      <c r="Y16" s="809"/>
      <c r="Z16" s="809"/>
      <c r="AA16" s="809"/>
      <c r="AB16" s="809"/>
      <c r="AC16" s="809"/>
      <c r="AD16" s="809"/>
      <c r="AE16" s="809"/>
      <c r="AF16" s="809"/>
      <c r="AG16" s="809"/>
      <c r="AH16" s="809"/>
      <c r="AI16" s="809"/>
      <c r="AJ16" s="809"/>
      <c r="AK16" s="809"/>
      <c r="AL16" s="809"/>
      <c r="AM16" s="809"/>
      <c r="AN16" s="809"/>
      <c r="AO16" s="809"/>
      <c r="AP16" s="809"/>
      <c r="AQ16" s="809"/>
      <c r="AR16" s="809"/>
      <c r="AS16" s="809"/>
      <c r="AT16" s="809"/>
      <c r="AU16" s="809"/>
      <c r="AV16" s="809"/>
      <c r="AW16" s="809"/>
      <c r="AX16" s="809"/>
      <c r="AY16" s="809"/>
      <c r="AZ16" s="213"/>
    </row>
    <row r="17" spans="2:52" ht="24" customHeight="1" x14ac:dyDescent="0.2">
      <c r="B17" s="206"/>
      <c r="C17" s="584" t="s">
        <v>131</v>
      </c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132"/>
      <c r="O17" s="134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810"/>
      <c r="AG17" s="810"/>
      <c r="AH17" s="810"/>
      <c r="AI17" s="810"/>
      <c r="AJ17" s="810"/>
      <c r="AK17" s="810"/>
      <c r="AL17" s="810"/>
      <c r="AM17" s="810"/>
      <c r="AN17" s="810"/>
      <c r="AO17" s="810"/>
      <c r="AP17" s="810"/>
      <c r="AQ17" s="810"/>
      <c r="AR17" s="810"/>
      <c r="AS17" s="810"/>
      <c r="AT17" s="810"/>
      <c r="AU17" s="810"/>
      <c r="AV17" s="810"/>
      <c r="AW17" s="810"/>
      <c r="AX17" s="810"/>
      <c r="AY17" s="810"/>
      <c r="AZ17" s="210"/>
    </row>
    <row r="18" spans="2:52" ht="24" customHeight="1" x14ac:dyDescent="0.2">
      <c r="B18" s="211"/>
      <c r="C18" s="806" t="s">
        <v>132</v>
      </c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135"/>
      <c r="O18" s="136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0"/>
      <c r="AK18" s="810"/>
      <c r="AL18" s="810"/>
      <c r="AM18" s="810"/>
      <c r="AN18" s="810"/>
      <c r="AO18" s="810"/>
      <c r="AP18" s="810"/>
      <c r="AQ18" s="810"/>
      <c r="AR18" s="810"/>
      <c r="AS18" s="810"/>
      <c r="AT18" s="810"/>
      <c r="AU18" s="810"/>
      <c r="AV18" s="810"/>
      <c r="AW18" s="810"/>
      <c r="AX18" s="810"/>
      <c r="AY18" s="810"/>
      <c r="AZ18" s="213"/>
    </row>
    <row r="19" spans="2:52" ht="24" customHeight="1" thickBot="1" x14ac:dyDescent="0.25">
      <c r="B19" s="206"/>
      <c r="C19" s="584" t="s">
        <v>133</v>
      </c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132"/>
      <c r="O19" s="134"/>
      <c r="P19" s="795"/>
      <c r="Q19" s="795"/>
      <c r="R19" s="795"/>
      <c r="S19" s="795"/>
      <c r="T19" s="795"/>
      <c r="U19" s="795"/>
      <c r="V19" s="795"/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5"/>
      <c r="AI19" s="795"/>
      <c r="AJ19" s="795"/>
      <c r="AK19" s="795"/>
      <c r="AL19" s="795"/>
      <c r="AM19" s="795"/>
      <c r="AN19" s="795"/>
      <c r="AO19" s="795"/>
      <c r="AP19" s="795"/>
      <c r="AQ19" s="795"/>
      <c r="AR19" s="795"/>
      <c r="AS19" s="795"/>
      <c r="AT19" s="795"/>
      <c r="AU19" s="795"/>
      <c r="AV19" s="795"/>
      <c r="AW19" s="795"/>
      <c r="AX19" s="795"/>
      <c r="AY19" s="795"/>
      <c r="AZ19" s="210"/>
    </row>
    <row r="20" spans="2:52" ht="21" customHeight="1" x14ac:dyDescent="0.2">
      <c r="B20" s="214"/>
      <c r="C20" s="570" t="s">
        <v>134</v>
      </c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138"/>
      <c r="O20" s="139"/>
      <c r="P20" s="808"/>
      <c r="Q20" s="808"/>
      <c r="R20" s="808"/>
      <c r="S20" s="808"/>
      <c r="T20" s="808"/>
      <c r="U20" s="215"/>
      <c r="V20" s="216"/>
      <c r="W20" s="808"/>
      <c r="X20" s="808"/>
      <c r="Y20" s="808"/>
      <c r="Z20" s="808"/>
      <c r="AA20" s="808"/>
      <c r="AB20" s="808"/>
      <c r="AC20" s="216"/>
      <c r="AD20" s="217"/>
      <c r="AE20" s="808"/>
      <c r="AF20" s="808"/>
      <c r="AG20" s="808"/>
      <c r="AH20" s="808"/>
      <c r="AI20" s="808"/>
      <c r="AJ20" s="808"/>
      <c r="AK20" s="215"/>
      <c r="AL20" s="216"/>
      <c r="AM20" s="808"/>
      <c r="AN20" s="808"/>
      <c r="AO20" s="808"/>
      <c r="AP20" s="808"/>
      <c r="AQ20" s="808"/>
      <c r="AR20" s="808"/>
      <c r="AS20" s="216"/>
      <c r="AT20" s="217"/>
      <c r="AU20" s="808"/>
      <c r="AV20" s="808"/>
      <c r="AW20" s="808"/>
      <c r="AX20" s="808"/>
      <c r="AY20" s="808"/>
      <c r="AZ20" s="218"/>
    </row>
    <row r="21" spans="2:52" ht="21" customHeight="1" x14ac:dyDescent="0.2">
      <c r="B21" s="211"/>
      <c r="C21" s="806" t="s">
        <v>135</v>
      </c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135"/>
      <c r="O21" s="136"/>
      <c r="P21" s="807"/>
      <c r="Q21" s="807"/>
      <c r="R21" s="807"/>
      <c r="S21" s="807"/>
      <c r="T21" s="807"/>
      <c r="U21" s="219"/>
      <c r="V21" s="191"/>
      <c r="W21" s="807"/>
      <c r="X21" s="807"/>
      <c r="Y21" s="807"/>
      <c r="Z21" s="807"/>
      <c r="AA21" s="807"/>
      <c r="AB21" s="807"/>
      <c r="AC21" s="191"/>
      <c r="AD21" s="220"/>
      <c r="AE21" s="807"/>
      <c r="AF21" s="807"/>
      <c r="AG21" s="807"/>
      <c r="AH21" s="807"/>
      <c r="AI21" s="807"/>
      <c r="AJ21" s="807"/>
      <c r="AK21" s="219"/>
      <c r="AL21" s="191"/>
      <c r="AM21" s="807"/>
      <c r="AN21" s="807"/>
      <c r="AO21" s="807"/>
      <c r="AP21" s="807"/>
      <c r="AQ21" s="807"/>
      <c r="AR21" s="807"/>
      <c r="AS21" s="191"/>
      <c r="AT21" s="220"/>
      <c r="AU21" s="807"/>
      <c r="AV21" s="807"/>
      <c r="AW21" s="807"/>
      <c r="AX21" s="807"/>
      <c r="AY21" s="807"/>
      <c r="AZ21" s="213"/>
    </row>
    <row r="22" spans="2:52" ht="21" customHeight="1" x14ac:dyDescent="0.2">
      <c r="B22" s="206"/>
      <c r="C22" s="584" t="s">
        <v>136</v>
      </c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132"/>
      <c r="O22" s="134"/>
      <c r="P22" s="805"/>
      <c r="Q22" s="805"/>
      <c r="R22" s="805"/>
      <c r="S22" s="805"/>
      <c r="T22" s="805"/>
      <c r="U22" s="221"/>
      <c r="V22" s="222"/>
      <c r="W22" s="805"/>
      <c r="X22" s="805"/>
      <c r="Y22" s="805"/>
      <c r="Z22" s="805"/>
      <c r="AA22" s="805"/>
      <c r="AB22" s="805"/>
      <c r="AC22" s="222"/>
      <c r="AD22" s="223"/>
      <c r="AE22" s="805"/>
      <c r="AF22" s="805"/>
      <c r="AG22" s="805"/>
      <c r="AH22" s="805"/>
      <c r="AI22" s="805"/>
      <c r="AJ22" s="805"/>
      <c r="AK22" s="221"/>
      <c r="AL22" s="222"/>
      <c r="AM22" s="805"/>
      <c r="AN22" s="805"/>
      <c r="AO22" s="805"/>
      <c r="AP22" s="805"/>
      <c r="AQ22" s="805"/>
      <c r="AR22" s="805"/>
      <c r="AS22" s="222"/>
      <c r="AT22" s="223"/>
      <c r="AU22" s="805"/>
      <c r="AV22" s="805"/>
      <c r="AW22" s="805"/>
      <c r="AX22" s="805"/>
      <c r="AY22" s="805"/>
      <c r="AZ22" s="210"/>
    </row>
    <row r="23" spans="2:52" ht="21" customHeight="1" x14ac:dyDescent="0.2">
      <c r="B23" s="211"/>
      <c r="C23" s="796" t="s">
        <v>148</v>
      </c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7"/>
      <c r="AI23" s="797"/>
      <c r="AJ23" s="797"/>
      <c r="AK23" s="797"/>
      <c r="AL23" s="797"/>
      <c r="AM23" s="797"/>
      <c r="AN23" s="797"/>
      <c r="AO23" s="797"/>
      <c r="AP23" s="797"/>
      <c r="AQ23" s="797"/>
      <c r="AR23" s="797"/>
      <c r="AS23" s="797"/>
      <c r="AT23" s="797"/>
      <c r="AU23" s="797"/>
      <c r="AV23" s="797"/>
      <c r="AW23" s="797"/>
      <c r="AX23" s="797"/>
      <c r="AY23" s="797"/>
      <c r="AZ23" s="213"/>
    </row>
    <row r="24" spans="2:52" ht="21" customHeight="1" x14ac:dyDescent="0.2">
      <c r="B24" s="206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210"/>
    </row>
    <row r="25" spans="2:52" ht="21" customHeight="1" x14ac:dyDescent="0.2">
      <c r="B25" s="206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210"/>
    </row>
    <row r="26" spans="2:52" ht="21" customHeight="1" x14ac:dyDescent="0.2">
      <c r="B26" s="206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210"/>
    </row>
    <row r="27" spans="2:52" ht="21" customHeight="1" x14ac:dyDescent="0.2"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227"/>
    </row>
    <row r="28" spans="2:52" ht="24" customHeight="1" thickBot="1" x14ac:dyDescent="0.25">
      <c r="B28" s="228"/>
      <c r="C28" s="798" t="s">
        <v>137</v>
      </c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799"/>
      <c r="AJ28" s="799"/>
      <c r="AK28" s="799"/>
      <c r="AL28" s="799"/>
      <c r="AM28" s="799"/>
      <c r="AN28" s="799"/>
      <c r="AO28" s="799"/>
      <c r="AP28" s="799"/>
      <c r="AQ28" s="799"/>
      <c r="AR28" s="799"/>
      <c r="AS28" s="799"/>
      <c r="AT28" s="799"/>
      <c r="AU28" s="799"/>
      <c r="AV28" s="799"/>
      <c r="AW28" s="799"/>
      <c r="AX28" s="799"/>
      <c r="AY28" s="799"/>
      <c r="AZ28" s="800"/>
    </row>
    <row r="29" spans="2:52" ht="24" customHeight="1" x14ac:dyDescent="0.2">
      <c r="B29" s="225"/>
      <c r="C29" s="801" t="s">
        <v>138</v>
      </c>
      <c r="D29" s="801"/>
      <c r="E29" s="801"/>
      <c r="F29" s="801"/>
      <c r="G29" s="801"/>
      <c r="H29" s="801"/>
      <c r="I29" s="801"/>
      <c r="J29" s="801"/>
      <c r="K29" s="801"/>
      <c r="L29" s="801"/>
      <c r="M29" s="801"/>
      <c r="N29" s="140"/>
      <c r="O29" s="131"/>
      <c r="P29" s="801" t="s">
        <v>139</v>
      </c>
      <c r="Q29" s="801"/>
      <c r="R29" s="801"/>
      <c r="S29" s="801"/>
      <c r="T29" s="801"/>
      <c r="U29" s="801"/>
      <c r="V29" s="802"/>
      <c r="W29" s="140"/>
      <c r="X29" s="194"/>
      <c r="Y29" s="801" t="s">
        <v>140</v>
      </c>
      <c r="Z29" s="802"/>
      <c r="AA29" s="802"/>
      <c r="AB29" s="802"/>
      <c r="AC29" s="802"/>
      <c r="AD29" s="802"/>
      <c r="AE29" s="802"/>
      <c r="AF29" s="140"/>
      <c r="AG29" s="131"/>
      <c r="AH29" s="131"/>
      <c r="AI29" s="131"/>
      <c r="AJ29" s="141"/>
      <c r="AK29" s="803" t="s">
        <v>141</v>
      </c>
      <c r="AL29" s="804"/>
      <c r="AM29" s="804"/>
      <c r="AN29" s="804"/>
      <c r="AO29" s="804"/>
      <c r="AP29" s="804"/>
      <c r="AQ29" s="804"/>
      <c r="AR29" s="804"/>
      <c r="AS29" s="804"/>
      <c r="AT29" s="804"/>
      <c r="AU29" s="804"/>
      <c r="AV29" s="804"/>
      <c r="AW29" s="131"/>
      <c r="AX29" s="131"/>
      <c r="AY29" s="131"/>
      <c r="AZ29" s="227"/>
    </row>
    <row r="30" spans="2:52" ht="21" customHeight="1" x14ac:dyDescent="0.2">
      <c r="B30" s="206"/>
      <c r="C30" s="795"/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142"/>
      <c r="O30" s="193"/>
      <c r="P30" s="795"/>
      <c r="Q30" s="795"/>
      <c r="R30" s="795"/>
      <c r="S30" s="795"/>
      <c r="T30" s="795"/>
      <c r="U30" s="795"/>
      <c r="V30" s="795"/>
      <c r="W30" s="142"/>
      <c r="X30" s="193"/>
      <c r="Y30" s="795"/>
      <c r="Z30" s="795"/>
      <c r="AA30" s="795"/>
      <c r="AB30" s="795"/>
      <c r="AC30" s="795"/>
      <c r="AD30" s="795"/>
      <c r="AE30" s="795"/>
      <c r="AF30" s="142"/>
      <c r="AG30" s="193"/>
      <c r="AH30" s="795"/>
      <c r="AI30" s="795"/>
      <c r="AJ30" s="795"/>
      <c r="AK30" s="795"/>
      <c r="AL30" s="795"/>
      <c r="AM30" s="795"/>
      <c r="AN30" s="795"/>
      <c r="AO30" s="795"/>
      <c r="AP30" s="795"/>
      <c r="AQ30" s="795"/>
      <c r="AR30" s="795"/>
      <c r="AS30" s="795"/>
      <c r="AT30" s="795"/>
      <c r="AU30" s="795"/>
      <c r="AV30" s="795"/>
      <c r="AW30" s="795"/>
      <c r="AX30" s="795"/>
      <c r="AY30" s="795"/>
      <c r="AZ30" s="210"/>
    </row>
    <row r="31" spans="2:52" ht="21" customHeight="1" x14ac:dyDescent="0.2">
      <c r="B31" s="206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142"/>
      <c r="O31" s="193"/>
      <c r="P31" s="793"/>
      <c r="Q31" s="793"/>
      <c r="R31" s="793"/>
      <c r="S31" s="793"/>
      <c r="T31" s="793"/>
      <c r="U31" s="793"/>
      <c r="V31" s="793"/>
      <c r="W31" s="142"/>
      <c r="X31" s="193"/>
      <c r="Y31" s="793"/>
      <c r="Z31" s="793"/>
      <c r="AA31" s="793"/>
      <c r="AB31" s="793"/>
      <c r="AC31" s="793"/>
      <c r="AD31" s="793"/>
      <c r="AE31" s="793"/>
      <c r="AF31" s="142"/>
      <c r="AG31" s="193"/>
      <c r="AH31" s="793"/>
      <c r="AI31" s="793"/>
      <c r="AJ31" s="793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3"/>
      <c r="AW31" s="793"/>
      <c r="AX31" s="793"/>
      <c r="AY31" s="793"/>
      <c r="AZ31" s="210"/>
    </row>
    <row r="32" spans="2:52" ht="21" customHeight="1" x14ac:dyDescent="0.2">
      <c r="B32" s="206"/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142"/>
      <c r="O32" s="193"/>
      <c r="P32" s="793"/>
      <c r="Q32" s="793"/>
      <c r="R32" s="793"/>
      <c r="S32" s="793"/>
      <c r="T32" s="793"/>
      <c r="U32" s="793"/>
      <c r="V32" s="793"/>
      <c r="W32" s="142"/>
      <c r="X32" s="193"/>
      <c r="Y32" s="793"/>
      <c r="Z32" s="793"/>
      <c r="AA32" s="793"/>
      <c r="AB32" s="793"/>
      <c r="AC32" s="793"/>
      <c r="AD32" s="793"/>
      <c r="AE32" s="793"/>
      <c r="AF32" s="142"/>
      <c r="AG32" s="193"/>
      <c r="AH32" s="793"/>
      <c r="AI32" s="793"/>
      <c r="AJ32" s="793"/>
      <c r="AK32" s="793"/>
      <c r="AL32" s="793"/>
      <c r="AM32" s="793"/>
      <c r="AN32" s="793"/>
      <c r="AO32" s="793"/>
      <c r="AP32" s="793"/>
      <c r="AQ32" s="793"/>
      <c r="AR32" s="793"/>
      <c r="AS32" s="793"/>
      <c r="AT32" s="793"/>
      <c r="AU32" s="793"/>
      <c r="AV32" s="793"/>
      <c r="AW32" s="793"/>
      <c r="AX32" s="793"/>
      <c r="AY32" s="793"/>
      <c r="AZ32" s="210"/>
    </row>
    <row r="33" spans="2:52" ht="21" customHeight="1" x14ac:dyDescent="0.2">
      <c r="B33" s="206"/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142"/>
      <c r="O33" s="193"/>
      <c r="P33" s="793"/>
      <c r="Q33" s="793"/>
      <c r="R33" s="793"/>
      <c r="S33" s="793"/>
      <c r="T33" s="793"/>
      <c r="U33" s="793"/>
      <c r="V33" s="793"/>
      <c r="W33" s="142"/>
      <c r="X33" s="193"/>
      <c r="Y33" s="793"/>
      <c r="Z33" s="793"/>
      <c r="AA33" s="793"/>
      <c r="AB33" s="793"/>
      <c r="AC33" s="793"/>
      <c r="AD33" s="793"/>
      <c r="AE33" s="793"/>
      <c r="AF33" s="142"/>
      <c r="AG33" s="193"/>
      <c r="AH33" s="793"/>
      <c r="AI33" s="793"/>
      <c r="AJ33" s="793"/>
      <c r="AK33" s="793"/>
      <c r="AL33" s="793"/>
      <c r="AM33" s="793"/>
      <c r="AN33" s="793"/>
      <c r="AO33" s="793"/>
      <c r="AP33" s="793"/>
      <c r="AQ33" s="793"/>
      <c r="AR33" s="793"/>
      <c r="AS33" s="793"/>
      <c r="AT33" s="793"/>
      <c r="AU33" s="793"/>
      <c r="AV33" s="793"/>
      <c r="AW33" s="793"/>
      <c r="AX33" s="793"/>
      <c r="AY33" s="793"/>
      <c r="AZ33" s="210"/>
    </row>
    <row r="34" spans="2:52" ht="21" customHeight="1" x14ac:dyDescent="0.2">
      <c r="B34" s="206"/>
      <c r="C34" s="793"/>
      <c r="D34" s="793"/>
      <c r="E34" s="793"/>
      <c r="F34" s="793"/>
      <c r="G34" s="793"/>
      <c r="H34" s="793"/>
      <c r="I34" s="793"/>
      <c r="J34" s="793"/>
      <c r="K34" s="793"/>
      <c r="L34" s="793"/>
      <c r="M34" s="793"/>
      <c r="N34" s="142"/>
      <c r="O34" s="193"/>
      <c r="P34" s="793"/>
      <c r="Q34" s="793"/>
      <c r="R34" s="793"/>
      <c r="S34" s="793"/>
      <c r="T34" s="793"/>
      <c r="U34" s="793"/>
      <c r="V34" s="793"/>
      <c r="W34" s="142"/>
      <c r="X34" s="193"/>
      <c r="Y34" s="793"/>
      <c r="Z34" s="793"/>
      <c r="AA34" s="793"/>
      <c r="AB34" s="793"/>
      <c r="AC34" s="793"/>
      <c r="AD34" s="793"/>
      <c r="AE34" s="793"/>
      <c r="AF34" s="142"/>
      <c r="AG34" s="193"/>
      <c r="AH34" s="793"/>
      <c r="AI34" s="793"/>
      <c r="AJ34" s="793"/>
      <c r="AK34" s="793"/>
      <c r="AL34" s="793"/>
      <c r="AM34" s="793"/>
      <c r="AN34" s="793"/>
      <c r="AO34" s="793"/>
      <c r="AP34" s="793"/>
      <c r="AQ34" s="793"/>
      <c r="AR34" s="793"/>
      <c r="AS34" s="793"/>
      <c r="AT34" s="793"/>
      <c r="AU34" s="793"/>
      <c r="AV34" s="793"/>
      <c r="AW34" s="793"/>
      <c r="AX34" s="793"/>
      <c r="AY34" s="793"/>
      <c r="AZ34" s="210"/>
    </row>
    <row r="35" spans="2:52" ht="21" customHeight="1" thickBot="1" x14ac:dyDescent="0.25">
      <c r="B35" s="228"/>
      <c r="C35" s="794"/>
      <c r="D35" s="794"/>
      <c r="E35" s="794"/>
      <c r="F35" s="794"/>
      <c r="G35" s="794"/>
      <c r="H35" s="794"/>
      <c r="I35" s="794"/>
      <c r="J35" s="794"/>
      <c r="K35" s="794"/>
      <c r="L35" s="794"/>
      <c r="M35" s="794"/>
      <c r="N35" s="229"/>
      <c r="O35" s="230"/>
      <c r="P35" s="794"/>
      <c r="Q35" s="794"/>
      <c r="R35" s="794"/>
      <c r="S35" s="794"/>
      <c r="T35" s="794"/>
      <c r="U35" s="794"/>
      <c r="V35" s="794"/>
      <c r="W35" s="229"/>
      <c r="X35" s="230"/>
      <c r="Y35" s="794"/>
      <c r="Z35" s="794"/>
      <c r="AA35" s="794"/>
      <c r="AB35" s="794"/>
      <c r="AC35" s="794"/>
      <c r="AD35" s="794"/>
      <c r="AE35" s="794"/>
      <c r="AF35" s="229"/>
      <c r="AG35" s="230"/>
      <c r="AH35" s="794"/>
      <c r="AI35" s="794"/>
      <c r="AJ35" s="794"/>
      <c r="AK35" s="794"/>
      <c r="AL35" s="794"/>
      <c r="AM35" s="794"/>
      <c r="AN35" s="794"/>
      <c r="AO35" s="794"/>
      <c r="AP35" s="794"/>
      <c r="AQ35" s="794"/>
      <c r="AR35" s="794"/>
      <c r="AS35" s="794"/>
      <c r="AT35" s="794"/>
      <c r="AU35" s="794"/>
      <c r="AV35" s="794"/>
      <c r="AW35" s="794"/>
      <c r="AX35" s="794"/>
      <c r="AY35" s="794"/>
      <c r="AZ35" s="231"/>
    </row>
    <row r="36" spans="2:52" ht="9" customHeight="1" x14ac:dyDescent="0.2"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ht="18" customHeight="1" x14ac:dyDescent="0.2">
      <c r="B37" s="134"/>
      <c r="C37" s="792" t="s">
        <v>154</v>
      </c>
      <c r="D37" s="792"/>
      <c r="E37" s="134" t="s">
        <v>142</v>
      </c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2:52" ht="18" customHeight="1" x14ac:dyDescent="0.2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</sheetData>
  <mergeCells count="110">
    <mergeCell ref="AY1:AZ1"/>
    <mergeCell ref="C3:P3"/>
    <mergeCell ref="C4:E4"/>
    <mergeCell ref="G4:P4"/>
    <mergeCell ref="Q4:R4"/>
    <mergeCell ref="AM6:AV6"/>
    <mergeCell ref="AW6:AX6"/>
    <mergeCell ref="AI1:AK1"/>
    <mergeCell ref="AO1:AP1"/>
    <mergeCell ref="AT1:AU1"/>
    <mergeCell ref="AA6:AG6"/>
    <mergeCell ref="AH6:AL6"/>
    <mergeCell ref="AL1:AN1"/>
    <mergeCell ref="AQ1:AS1"/>
    <mergeCell ref="AV1:AX1"/>
    <mergeCell ref="K8:AQ8"/>
    <mergeCell ref="T9:AM9"/>
    <mergeCell ref="C11:M13"/>
    <mergeCell ref="Q11:R11"/>
    <mergeCell ref="U11:W11"/>
    <mergeCell ref="X11:Z11"/>
    <mergeCell ref="AA11:AB11"/>
    <mergeCell ref="AC11:AE11"/>
    <mergeCell ref="AF11:AG11"/>
    <mergeCell ref="AH11:AJ11"/>
    <mergeCell ref="AF13:AG13"/>
    <mergeCell ref="AH13:AJ13"/>
    <mergeCell ref="AK13:AL13"/>
    <mergeCell ref="AM13:AP13"/>
    <mergeCell ref="AQ13:AS13"/>
    <mergeCell ref="AT13:AU13"/>
    <mergeCell ref="AK11:AL11"/>
    <mergeCell ref="AM11:AP11"/>
    <mergeCell ref="AQ11:AS11"/>
    <mergeCell ref="AT11:AU11"/>
    <mergeCell ref="AF12:AG12"/>
    <mergeCell ref="C15:M15"/>
    <mergeCell ref="P15:AY15"/>
    <mergeCell ref="C14:M14"/>
    <mergeCell ref="Q14:T14"/>
    <mergeCell ref="V14:W14"/>
    <mergeCell ref="Y14:Z14"/>
    <mergeCell ref="AB14:AC14"/>
    <mergeCell ref="AE14:AG14"/>
    <mergeCell ref="Q13:R13"/>
    <mergeCell ref="U13:W13"/>
    <mergeCell ref="X13:Z13"/>
    <mergeCell ref="AA13:AB13"/>
    <mergeCell ref="AC13:AE13"/>
    <mergeCell ref="C16:M16"/>
    <mergeCell ref="P16:AY16"/>
    <mergeCell ref="C17:M17"/>
    <mergeCell ref="P17:AY17"/>
    <mergeCell ref="C18:M18"/>
    <mergeCell ref="P18:AY18"/>
    <mergeCell ref="AI14:AJ14"/>
    <mergeCell ref="AL14:AO14"/>
    <mergeCell ref="AQ14:AS14"/>
    <mergeCell ref="AT14:AU14"/>
    <mergeCell ref="C21:M21"/>
    <mergeCell ref="P21:T21"/>
    <mergeCell ref="W21:AB21"/>
    <mergeCell ref="AE21:AJ21"/>
    <mergeCell ref="AM21:AR21"/>
    <mergeCell ref="AU21:AY21"/>
    <mergeCell ref="C19:M19"/>
    <mergeCell ref="P19:AY19"/>
    <mergeCell ref="C20:M20"/>
    <mergeCell ref="P20:T20"/>
    <mergeCell ref="W20:AB20"/>
    <mergeCell ref="AE20:AJ20"/>
    <mergeCell ref="AM20:AR20"/>
    <mergeCell ref="AU20:AY20"/>
    <mergeCell ref="C23:AY23"/>
    <mergeCell ref="C28:AZ28"/>
    <mergeCell ref="C29:M29"/>
    <mergeCell ref="P29:V29"/>
    <mergeCell ref="Y29:AE29"/>
    <mergeCell ref="AK29:AV29"/>
    <mergeCell ref="C22:M22"/>
    <mergeCell ref="P22:T22"/>
    <mergeCell ref="W22:AB22"/>
    <mergeCell ref="AE22:AJ22"/>
    <mergeCell ref="AM22:AR22"/>
    <mergeCell ref="AU22:AY22"/>
    <mergeCell ref="C32:M32"/>
    <mergeCell ref="P32:V32"/>
    <mergeCell ref="Y32:AE32"/>
    <mergeCell ref="AH32:AY32"/>
    <mergeCell ref="C33:M33"/>
    <mergeCell ref="P33:V33"/>
    <mergeCell ref="Y33:AE33"/>
    <mergeCell ref="AH33:AY33"/>
    <mergeCell ref="C30:M30"/>
    <mergeCell ref="P30:V30"/>
    <mergeCell ref="Y30:AE30"/>
    <mergeCell ref="AH30:AY30"/>
    <mergeCell ref="C31:M31"/>
    <mergeCell ref="P31:V31"/>
    <mergeCell ref="Y31:AE31"/>
    <mergeCell ref="AH31:AY31"/>
    <mergeCell ref="C37:D37"/>
    <mergeCell ref="C34:M34"/>
    <mergeCell ref="P34:V34"/>
    <mergeCell ref="Y34:AE34"/>
    <mergeCell ref="AH34:AY34"/>
    <mergeCell ref="C35:M35"/>
    <mergeCell ref="P35:V35"/>
    <mergeCell ref="Y35:AE35"/>
    <mergeCell ref="AH35:AY35"/>
  </mergeCells>
  <phoneticPr fontId="4"/>
  <pageMargins left="0.7" right="0.7" top="0.75" bottom="0.75" header="0.3" footer="0.3"/>
  <pageSetup paperSize="9" scale="98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CD51"/>
  <sheetViews>
    <sheetView tabSelected="1" topLeftCell="A37" zoomScaleSheetLayoutView="85" workbookViewId="0">
      <selection activeCell="K9" sqref="K9"/>
    </sheetView>
  </sheetViews>
  <sheetFormatPr defaultColWidth="9" defaultRowHeight="13" x14ac:dyDescent="0.2"/>
  <cols>
    <col min="1" max="53" width="1.6328125" style="37" customWidth="1"/>
    <col min="54" max="16384" width="9" style="37"/>
  </cols>
  <sheetData>
    <row r="1" spans="2:82" s="127" customFormat="1" ht="25" customHeight="1" x14ac:dyDescent="0.2">
      <c r="AI1" s="565" t="s">
        <v>184</v>
      </c>
      <c r="AJ1" s="565"/>
      <c r="AK1" s="565"/>
      <c r="AL1" s="565"/>
      <c r="AM1" s="748"/>
      <c r="AN1" s="748"/>
      <c r="AO1" s="558" t="s">
        <v>2</v>
      </c>
      <c r="AP1" s="558"/>
      <c r="AQ1" s="565"/>
      <c r="AR1" s="748"/>
      <c r="AS1" s="748"/>
      <c r="AT1" s="558" t="s">
        <v>1</v>
      </c>
      <c r="AU1" s="558"/>
      <c r="AV1" s="565"/>
      <c r="AW1" s="748"/>
      <c r="AX1" s="748"/>
      <c r="AY1" s="558" t="s">
        <v>0</v>
      </c>
      <c r="AZ1" s="558"/>
    </row>
    <row r="2" spans="2:82" s="127" customFormat="1" ht="11.25" customHeight="1" x14ac:dyDescent="0.2">
      <c r="AL2" s="205"/>
      <c r="AM2" s="205"/>
      <c r="AN2" s="205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</row>
    <row r="3" spans="2:82" s="127" customFormat="1" ht="25" customHeight="1" x14ac:dyDescent="0.2">
      <c r="C3" s="786" t="s">
        <v>49</v>
      </c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203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P3" s="205"/>
      <c r="BQ3" s="205"/>
      <c r="BR3" s="205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</row>
    <row r="4" spans="2:82" s="127" customFormat="1" ht="25" customHeight="1" x14ac:dyDescent="0.2">
      <c r="C4" s="747" t="s">
        <v>120</v>
      </c>
      <c r="D4" s="747"/>
      <c r="E4" s="747"/>
      <c r="F4" s="201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85" t="s">
        <v>3</v>
      </c>
      <c r="R4" s="815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P4" s="205"/>
      <c r="BQ4" s="205"/>
      <c r="BR4" s="205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</row>
    <row r="5" spans="2:82" s="127" customFormat="1" ht="10.5" customHeight="1" x14ac:dyDescent="0.2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BO5" s="205"/>
      <c r="BP5" s="205"/>
      <c r="BQ5" s="205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</row>
    <row r="6" spans="2:82" s="127" customFormat="1" ht="25" customHeight="1" x14ac:dyDescent="0.2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W6" s="232"/>
      <c r="X6" s="232"/>
      <c r="Y6" s="232"/>
      <c r="Z6" s="232"/>
      <c r="AA6" s="816"/>
      <c r="AB6" s="817"/>
      <c r="AC6" s="817"/>
      <c r="AD6" s="817"/>
      <c r="AE6" s="817"/>
      <c r="AF6" s="817"/>
      <c r="AG6" s="817"/>
      <c r="AH6" s="818" t="s">
        <v>155</v>
      </c>
      <c r="AI6" s="818"/>
      <c r="AJ6" s="818"/>
      <c r="AK6" s="818"/>
      <c r="AL6" s="819"/>
      <c r="AM6" s="750"/>
      <c r="AN6" s="750"/>
      <c r="AO6" s="750"/>
      <c r="AP6" s="750"/>
      <c r="AQ6" s="750"/>
      <c r="AR6" s="750"/>
      <c r="AS6" s="750"/>
      <c r="AT6" s="750"/>
      <c r="AU6" s="750"/>
      <c r="AV6" s="750"/>
      <c r="AW6" s="788" t="s">
        <v>50</v>
      </c>
      <c r="AX6" s="789"/>
      <c r="BM6" s="205"/>
      <c r="BN6" s="205"/>
      <c r="BO6" s="205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</row>
    <row r="7" spans="2:82" s="127" customFormat="1" ht="30" customHeight="1" x14ac:dyDescent="0.2">
      <c r="BO7" s="205"/>
      <c r="BP7" s="205"/>
      <c r="BQ7" s="205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</row>
    <row r="8" spans="2:82" s="127" customFormat="1" ht="25" customHeight="1" x14ac:dyDescent="0.2">
      <c r="K8" s="785" t="s">
        <v>194</v>
      </c>
      <c r="L8" s="785"/>
      <c r="M8" s="785"/>
      <c r="N8" s="785"/>
      <c r="O8" s="785"/>
      <c r="P8" s="785"/>
      <c r="Q8" s="785"/>
      <c r="R8" s="785"/>
      <c r="S8" s="785"/>
      <c r="T8" s="785"/>
      <c r="U8" s="785"/>
      <c r="V8" s="785"/>
      <c r="W8" s="785"/>
      <c r="X8" s="785"/>
      <c r="Y8" s="785"/>
      <c r="Z8" s="785"/>
      <c r="AA8" s="785"/>
      <c r="AB8" s="785"/>
      <c r="AC8" s="785"/>
      <c r="AD8" s="785"/>
      <c r="AE8" s="785"/>
      <c r="AF8" s="785"/>
      <c r="AG8" s="785"/>
      <c r="AH8" s="785"/>
      <c r="AI8" s="785"/>
      <c r="AJ8" s="785"/>
      <c r="AK8" s="785"/>
      <c r="AL8" s="785"/>
      <c r="AM8" s="785"/>
      <c r="AN8" s="785"/>
      <c r="AO8" s="785"/>
      <c r="AP8" s="785"/>
      <c r="AQ8" s="785"/>
      <c r="AR8" s="203"/>
      <c r="AS8" s="203"/>
      <c r="AT8" s="129"/>
      <c r="AU8" s="129"/>
      <c r="AV8" s="129"/>
      <c r="AW8" s="129"/>
      <c r="AX8" s="129"/>
      <c r="AY8" s="129"/>
      <c r="AZ8" s="129"/>
      <c r="BO8" s="205"/>
      <c r="BP8" s="205"/>
      <c r="BQ8" s="205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</row>
    <row r="9" spans="2:82" s="127" customFormat="1" ht="25" customHeight="1" x14ac:dyDescent="0.2">
      <c r="B9" s="129"/>
      <c r="C9" s="129"/>
      <c r="D9" s="129"/>
      <c r="E9" s="129"/>
      <c r="F9" s="129"/>
      <c r="G9" s="129"/>
      <c r="H9" s="129"/>
      <c r="I9" s="129"/>
      <c r="J9" s="79"/>
      <c r="K9" s="79"/>
      <c r="L9" s="79"/>
      <c r="M9" s="79"/>
      <c r="N9" s="82" t="s">
        <v>123</v>
      </c>
      <c r="O9" s="82"/>
      <c r="P9" s="82"/>
      <c r="Q9" s="82"/>
      <c r="R9" s="82"/>
      <c r="S9" s="83"/>
      <c r="T9" s="814" t="s">
        <v>146</v>
      </c>
      <c r="U9" s="814"/>
      <c r="V9" s="814"/>
      <c r="W9" s="814"/>
      <c r="X9" s="814"/>
      <c r="Y9" s="814"/>
      <c r="Z9" s="814"/>
      <c r="AA9" s="814"/>
      <c r="AB9" s="814"/>
      <c r="AC9" s="814"/>
      <c r="AD9" s="814"/>
      <c r="AE9" s="814"/>
      <c r="AF9" s="814"/>
      <c r="AG9" s="814"/>
      <c r="AH9" s="814"/>
      <c r="AI9" s="814"/>
      <c r="AJ9" s="814"/>
      <c r="AK9" s="814"/>
      <c r="AL9" s="814"/>
      <c r="AM9" s="814"/>
      <c r="AN9" s="79"/>
      <c r="AO9" s="79"/>
      <c r="AP9" s="79"/>
      <c r="AQ9" s="79"/>
      <c r="AR9" s="129"/>
      <c r="AS9" s="129"/>
      <c r="AT9" s="129"/>
      <c r="AU9" s="129"/>
      <c r="AV9" s="129"/>
      <c r="AW9" s="129"/>
      <c r="AX9" s="129"/>
      <c r="AY9" s="129"/>
      <c r="AZ9" s="129"/>
    </row>
    <row r="10" spans="2:82" ht="22" customHeight="1" thickBot="1" x14ac:dyDescent="0.25">
      <c r="B10" s="667" t="s">
        <v>51</v>
      </c>
      <c r="C10" s="667"/>
      <c r="D10" s="667"/>
      <c r="E10" s="667"/>
      <c r="F10" s="667"/>
    </row>
    <row r="11" spans="2:82" ht="22" customHeight="1" thickBot="1" x14ac:dyDescent="0.25">
      <c r="B11" s="262"/>
      <c r="C11" s="668" t="s">
        <v>52</v>
      </c>
      <c r="D11" s="668"/>
      <c r="E11" s="668"/>
      <c r="F11" s="668"/>
      <c r="G11" s="668"/>
      <c r="H11" s="668"/>
      <c r="I11" s="668"/>
      <c r="J11" s="668"/>
      <c r="K11" s="263"/>
      <c r="L11" s="264"/>
      <c r="M11" s="668" t="s">
        <v>53</v>
      </c>
      <c r="N11" s="668"/>
      <c r="O11" s="668"/>
      <c r="P11" s="668"/>
      <c r="Q11" s="668"/>
      <c r="R11" s="668"/>
      <c r="S11" s="265"/>
      <c r="T11" s="266"/>
      <c r="U11" s="668" t="s">
        <v>78</v>
      </c>
      <c r="V11" s="668"/>
      <c r="W11" s="668"/>
      <c r="X11" s="668"/>
      <c r="Y11" s="668"/>
      <c r="Z11" s="668"/>
      <c r="AA11" s="267"/>
      <c r="AB11" s="266"/>
      <c r="AC11" s="668" t="s">
        <v>79</v>
      </c>
      <c r="AD11" s="668"/>
      <c r="AE11" s="668"/>
      <c r="AF11" s="668"/>
      <c r="AG11" s="668"/>
      <c r="AH11" s="668"/>
      <c r="AI11" s="268"/>
      <c r="AJ11" s="269"/>
      <c r="AK11" s="669" t="s">
        <v>80</v>
      </c>
      <c r="AL11" s="669"/>
      <c r="AM11" s="669"/>
      <c r="AN11" s="669"/>
      <c r="AO11" s="669"/>
      <c r="AP11" s="669"/>
      <c r="AQ11" s="669"/>
      <c r="AR11" s="669"/>
      <c r="AS11" s="669"/>
      <c r="AT11" s="669"/>
      <c r="AU11" s="669"/>
      <c r="AV11" s="669"/>
      <c r="AW11" s="669"/>
      <c r="AX11" s="669"/>
      <c r="AY11" s="669"/>
      <c r="AZ11" s="270"/>
    </row>
    <row r="12" spans="2:82" ht="22" customHeight="1" thickTop="1" x14ac:dyDescent="0.2">
      <c r="B12" s="271"/>
      <c r="C12" s="674" t="s">
        <v>54</v>
      </c>
      <c r="D12" s="674"/>
      <c r="E12" s="674"/>
      <c r="F12" s="674"/>
      <c r="G12" s="674"/>
      <c r="H12" s="674"/>
      <c r="I12" s="674"/>
      <c r="J12" s="674"/>
      <c r="K12" s="272"/>
      <c r="L12" s="273"/>
      <c r="M12" s="675">
        <f>'活動事業費予算書（事業第２号）'!L12:R12</f>
        <v>0</v>
      </c>
      <c r="N12" s="675"/>
      <c r="O12" s="675"/>
      <c r="P12" s="675"/>
      <c r="Q12" s="675"/>
      <c r="R12" s="675"/>
      <c r="S12" s="274"/>
      <c r="T12" s="275"/>
      <c r="U12" s="676"/>
      <c r="V12" s="676"/>
      <c r="W12" s="676"/>
      <c r="X12" s="676"/>
      <c r="Y12" s="676"/>
      <c r="Z12" s="676"/>
      <c r="AA12" s="276"/>
      <c r="AB12" s="275"/>
      <c r="AC12" s="675" t="str">
        <f>IF(U12="","",U12-M12)</f>
        <v/>
      </c>
      <c r="AD12" s="675"/>
      <c r="AE12" s="675"/>
      <c r="AF12" s="675"/>
      <c r="AG12" s="675"/>
      <c r="AH12" s="675"/>
      <c r="AI12" s="277"/>
      <c r="AJ12" s="278"/>
      <c r="AK12" s="677"/>
      <c r="AL12" s="677"/>
      <c r="AM12" s="677"/>
      <c r="AN12" s="677"/>
      <c r="AO12" s="677"/>
      <c r="AP12" s="677"/>
      <c r="AQ12" s="677"/>
      <c r="AR12" s="677"/>
      <c r="AS12" s="677"/>
      <c r="AT12" s="677"/>
      <c r="AU12" s="677"/>
      <c r="AV12" s="677"/>
      <c r="AW12" s="677"/>
      <c r="AX12" s="677"/>
      <c r="AY12" s="677"/>
      <c r="AZ12" s="279"/>
    </row>
    <row r="13" spans="2:82" ht="22" customHeight="1" x14ac:dyDescent="0.2">
      <c r="B13" s="280"/>
      <c r="C13" s="679" t="s">
        <v>119</v>
      </c>
      <c r="D13" s="679"/>
      <c r="E13" s="679"/>
      <c r="F13" s="679"/>
      <c r="G13" s="679"/>
      <c r="H13" s="679"/>
      <c r="I13" s="679"/>
      <c r="J13" s="679"/>
      <c r="K13" s="281"/>
      <c r="L13" s="282"/>
      <c r="M13" s="680">
        <f>'活動事業費予算書（事業第２号）'!L13:R13</f>
        <v>0</v>
      </c>
      <c r="N13" s="680"/>
      <c r="O13" s="680"/>
      <c r="P13" s="680"/>
      <c r="Q13" s="680"/>
      <c r="R13" s="680"/>
      <c r="S13" s="283"/>
      <c r="T13" s="284"/>
      <c r="U13" s="681"/>
      <c r="V13" s="681"/>
      <c r="W13" s="681"/>
      <c r="X13" s="681"/>
      <c r="Y13" s="681"/>
      <c r="Z13" s="681"/>
      <c r="AA13" s="285"/>
      <c r="AB13" s="284"/>
      <c r="AC13" s="680" t="str">
        <f t="shared" ref="AC13:AC16" si="0">IF(U13="","",U13-M13)</f>
        <v/>
      </c>
      <c r="AD13" s="680"/>
      <c r="AE13" s="680"/>
      <c r="AF13" s="680"/>
      <c r="AG13" s="680"/>
      <c r="AH13" s="680"/>
      <c r="AI13" s="286"/>
      <c r="AJ13" s="287"/>
      <c r="AK13" s="682"/>
      <c r="AL13" s="682"/>
      <c r="AM13" s="682"/>
      <c r="AN13" s="682"/>
      <c r="AO13" s="682"/>
      <c r="AP13" s="682"/>
      <c r="AQ13" s="682"/>
      <c r="AR13" s="682"/>
      <c r="AS13" s="682"/>
      <c r="AT13" s="682"/>
      <c r="AU13" s="682"/>
      <c r="AV13" s="682"/>
      <c r="AW13" s="682"/>
      <c r="AX13" s="682"/>
      <c r="AY13" s="682"/>
      <c r="AZ13" s="288"/>
    </row>
    <row r="14" spans="2:82" ht="22" customHeight="1" x14ac:dyDescent="0.2">
      <c r="B14" s="289"/>
      <c r="C14" s="594" t="s">
        <v>82</v>
      </c>
      <c r="D14" s="594"/>
      <c r="E14" s="594"/>
      <c r="F14" s="594"/>
      <c r="G14" s="594"/>
      <c r="H14" s="594"/>
      <c r="I14" s="594"/>
      <c r="J14" s="594"/>
      <c r="K14" s="45"/>
      <c r="L14" s="44"/>
      <c r="M14" s="683">
        <f>'活動事業費予算書（事業第２号）'!L14:R14</f>
        <v>0</v>
      </c>
      <c r="N14" s="683"/>
      <c r="O14" s="683"/>
      <c r="P14" s="683"/>
      <c r="Q14" s="683"/>
      <c r="R14" s="683"/>
      <c r="S14" s="290"/>
      <c r="T14" s="291"/>
      <c r="U14" s="595"/>
      <c r="V14" s="595"/>
      <c r="W14" s="595"/>
      <c r="X14" s="595"/>
      <c r="Y14" s="595"/>
      <c r="Z14" s="595"/>
      <c r="AA14" s="292"/>
      <c r="AB14" s="291"/>
      <c r="AC14" s="683" t="str">
        <f t="shared" si="0"/>
        <v/>
      </c>
      <c r="AD14" s="683"/>
      <c r="AE14" s="683"/>
      <c r="AF14" s="683"/>
      <c r="AG14" s="683"/>
      <c r="AH14" s="683"/>
      <c r="AI14" s="293"/>
      <c r="AJ14" s="294"/>
      <c r="AK14" s="596"/>
      <c r="AL14" s="596"/>
      <c r="AM14" s="596"/>
      <c r="AN14" s="596"/>
      <c r="AO14" s="596"/>
      <c r="AP14" s="596"/>
      <c r="AQ14" s="596"/>
      <c r="AR14" s="596"/>
      <c r="AS14" s="596"/>
      <c r="AT14" s="596"/>
      <c r="AU14" s="596"/>
      <c r="AV14" s="596"/>
      <c r="AW14" s="596"/>
      <c r="AX14" s="596"/>
      <c r="AY14" s="596"/>
      <c r="AZ14" s="295"/>
    </row>
    <row r="15" spans="2:82" ht="22" customHeight="1" thickBot="1" x14ac:dyDescent="0.25">
      <c r="B15" s="296"/>
      <c r="C15" s="592" t="s">
        <v>55</v>
      </c>
      <c r="D15" s="592"/>
      <c r="E15" s="592"/>
      <c r="F15" s="592"/>
      <c r="G15" s="592"/>
      <c r="H15" s="592"/>
      <c r="I15" s="592"/>
      <c r="J15" s="592"/>
      <c r="K15" s="42"/>
      <c r="L15" s="41"/>
      <c r="M15" s="678">
        <f>'活動事業費予算書（事業第２号）'!L15:R15</f>
        <v>0</v>
      </c>
      <c r="N15" s="678"/>
      <c r="O15" s="678"/>
      <c r="P15" s="678"/>
      <c r="Q15" s="678"/>
      <c r="R15" s="678"/>
      <c r="S15" s="297"/>
      <c r="T15" s="298"/>
      <c r="U15" s="597"/>
      <c r="V15" s="597"/>
      <c r="W15" s="597"/>
      <c r="X15" s="597"/>
      <c r="Y15" s="597"/>
      <c r="Z15" s="597"/>
      <c r="AA15" s="299"/>
      <c r="AB15" s="298"/>
      <c r="AC15" s="678" t="str">
        <f t="shared" si="0"/>
        <v/>
      </c>
      <c r="AD15" s="678"/>
      <c r="AE15" s="678"/>
      <c r="AF15" s="678"/>
      <c r="AG15" s="678"/>
      <c r="AH15" s="678"/>
      <c r="AI15" s="300"/>
      <c r="AJ15" s="301"/>
      <c r="AK15" s="598" t="s">
        <v>32</v>
      </c>
      <c r="AL15" s="598"/>
      <c r="AM15" s="598"/>
      <c r="AN15" s="598"/>
      <c r="AO15" s="598"/>
      <c r="AP15" s="598"/>
      <c r="AQ15" s="598"/>
      <c r="AR15" s="598"/>
      <c r="AS15" s="598"/>
      <c r="AT15" s="598"/>
      <c r="AU15" s="598"/>
      <c r="AV15" s="598"/>
      <c r="AW15" s="598"/>
      <c r="AX15" s="598"/>
      <c r="AY15" s="598"/>
      <c r="AZ15" s="302"/>
    </row>
    <row r="16" spans="2:82" ht="22" customHeight="1" thickTop="1" thickBot="1" x14ac:dyDescent="0.25">
      <c r="B16" s="303"/>
      <c r="C16" s="670" t="s">
        <v>56</v>
      </c>
      <c r="D16" s="670"/>
      <c r="E16" s="670"/>
      <c r="F16" s="670"/>
      <c r="G16" s="670"/>
      <c r="H16" s="670"/>
      <c r="I16" s="670"/>
      <c r="J16" s="670"/>
      <c r="K16" s="304"/>
      <c r="L16" s="305"/>
      <c r="M16" s="671">
        <f>'活動事業費予算書（事業第２号）'!L16:R16</f>
        <v>0</v>
      </c>
      <c r="N16" s="671"/>
      <c r="O16" s="671"/>
      <c r="P16" s="671"/>
      <c r="Q16" s="671"/>
      <c r="R16" s="671"/>
      <c r="S16" s="306"/>
      <c r="T16" s="307"/>
      <c r="U16" s="671">
        <f>SUM(U12:Z15)</f>
        <v>0</v>
      </c>
      <c r="V16" s="671"/>
      <c r="W16" s="671"/>
      <c r="X16" s="671"/>
      <c r="Y16" s="671"/>
      <c r="Z16" s="671"/>
      <c r="AA16" s="308"/>
      <c r="AB16" s="307"/>
      <c r="AC16" s="671">
        <f t="shared" si="0"/>
        <v>0</v>
      </c>
      <c r="AD16" s="671"/>
      <c r="AE16" s="671"/>
      <c r="AF16" s="671"/>
      <c r="AG16" s="671"/>
      <c r="AH16" s="671"/>
      <c r="AI16" s="309"/>
      <c r="AJ16" s="310"/>
      <c r="AK16" s="672"/>
      <c r="AL16" s="672"/>
      <c r="AM16" s="672"/>
      <c r="AN16" s="672"/>
      <c r="AO16" s="672"/>
      <c r="AP16" s="672"/>
      <c r="AQ16" s="672"/>
      <c r="AR16" s="672"/>
      <c r="AS16" s="672"/>
      <c r="AT16" s="672"/>
      <c r="AU16" s="672"/>
      <c r="AV16" s="672"/>
      <c r="AW16" s="672"/>
      <c r="AX16" s="672"/>
      <c r="AY16" s="672"/>
      <c r="AZ16" s="311"/>
    </row>
    <row r="17" spans="2:52" ht="15" customHeight="1" x14ac:dyDescent="0.2"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</row>
    <row r="18" spans="2:52" ht="22" customHeight="1" thickBot="1" x14ac:dyDescent="0.25">
      <c r="B18" s="673" t="s">
        <v>57</v>
      </c>
      <c r="C18" s="673"/>
      <c r="D18" s="673"/>
      <c r="E18" s="673"/>
      <c r="F18" s="673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</row>
    <row r="19" spans="2:52" ht="22" customHeight="1" thickBot="1" x14ac:dyDescent="0.25">
      <c r="B19" s="313"/>
      <c r="C19" s="684" t="s">
        <v>52</v>
      </c>
      <c r="D19" s="684"/>
      <c r="E19" s="684"/>
      <c r="F19" s="684"/>
      <c r="G19" s="684"/>
      <c r="H19" s="684"/>
      <c r="I19" s="684"/>
      <c r="J19" s="684"/>
      <c r="K19" s="314"/>
      <c r="L19" s="264"/>
      <c r="M19" s="685" t="s">
        <v>53</v>
      </c>
      <c r="N19" s="685"/>
      <c r="O19" s="685"/>
      <c r="P19" s="685"/>
      <c r="Q19" s="685"/>
      <c r="R19" s="685"/>
      <c r="S19" s="315"/>
      <c r="T19" s="316"/>
      <c r="U19" s="685" t="s">
        <v>78</v>
      </c>
      <c r="V19" s="685"/>
      <c r="W19" s="685"/>
      <c r="X19" s="685"/>
      <c r="Y19" s="685"/>
      <c r="Z19" s="685"/>
      <c r="AA19" s="317"/>
      <c r="AB19" s="316"/>
      <c r="AC19" s="685" t="s">
        <v>79</v>
      </c>
      <c r="AD19" s="685"/>
      <c r="AE19" s="685"/>
      <c r="AF19" s="685"/>
      <c r="AG19" s="685"/>
      <c r="AH19" s="685"/>
      <c r="AI19" s="268"/>
      <c r="AJ19" s="269"/>
      <c r="AK19" s="669" t="s">
        <v>80</v>
      </c>
      <c r="AL19" s="669"/>
      <c r="AM19" s="669"/>
      <c r="AN19" s="669"/>
      <c r="AO19" s="669"/>
      <c r="AP19" s="669"/>
      <c r="AQ19" s="669"/>
      <c r="AR19" s="669"/>
      <c r="AS19" s="669"/>
      <c r="AT19" s="669"/>
      <c r="AU19" s="669"/>
      <c r="AV19" s="669"/>
      <c r="AW19" s="669"/>
      <c r="AX19" s="669"/>
      <c r="AY19" s="669"/>
      <c r="AZ19" s="270"/>
    </row>
    <row r="20" spans="2:52" ht="22" customHeight="1" thickTop="1" x14ac:dyDescent="0.2">
      <c r="B20" s="318"/>
      <c r="C20" s="625" t="s">
        <v>58</v>
      </c>
      <c r="D20" s="625"/>
      <c r="E20" s="625"/>
      <c r="F20" s="625"/>
      <c r="G20" s="625"/>
      <c r="H20" s="625"/>
      <c r="I20" s="625"/>
      <c r="J20" s="625"/>
      <c r="K20" s="77"/>
      <c r="L20" s="47"/>
      <c r="M20" s="600">
        <f>'活動事業費予算書（事業第２号）'!L20:R20</f>
        <v>0</v>
      </c>
      <c r="N20" s="600"/>
      <c r="O20" s="600"/>
      <c r="P20" s="600"/>
      <c r="Q20" s="600"/>
      <c r="R20" s="600"/>
      <c r="S20" s="319"/>
      <c r="T20" s="320"/>
      <c r="U20" s="686"/>
      <c r="V20" s="686"/>
      <c r="W20" s="686"/>
      <c r="X20" s="686"/>
      <c r="Y20" s="686"/>
      <c r="Z20" s="686"/>
      <c r="AA20" s="197"/>
      <c r="AB20" s="320"/>
      <c r="AC20" s="600" t="str">
        <f t="shared" ref="AC20:AC37" si="1">IF(U20="","",U20-M20)</f>
        <v/>
      </c>
      <c r="AD20" s="600"/>
      <c r="AE20" s="600"/>
      <c r="AF20" s="600"/>
      <c r="AG20" s="600"/>
      <c r="AH20" s="600"/>
      <c r="AI20" s="321"/>
      <c r="AJ20" s="198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322"/>
    </row>
    <row r="21" spans="2:52" ht="22" customHeight="1" x14ac:dyDescent="0.2">
      <c r="B21" s="323"/>
      <c r="C21" s="607" t="s">
        <v>59</v>
      </c>
      <c r="D21" s="607"/>
      <c r="E21" s="607"/>
      <c r="F21" s="607"/>
      <c r="G21" s="607"/>
      <c r="H21" s="607"/>
      <c r="I21" s="607"/>
      <c r="J21" s="607"/>
      <c r="K21" s="57"/>
      <c r="L21" s="282"/>
      <c r="M21" s="680">
        <f>'活動事業費予算書（事業第２号）'!L21:R21</f>
        <v>0</v>
      </c>
      <c r="N21" s="680"/>
      <c r="O21" s="680"/>
      <c r="P21" s="680"/>
      <c r="Q21" s="680"/>
      <c r="R21" s="680"/>
      <c r="S21" s="283"/>
      <c r="T21" s="284"/>
      <c r="U21" s="681"/>
      <c r="V21" s="681"/>
      <c r="W21" s="681"/>
      <c r="X21" s="681"/>
      <c r="Y21" s="681"/>
      <c r="Z21" s="681"/>
      <c r="AA21" s="285"/>
      <c r="AB21" s="284"/>
      <c r="AC21" s="680" t="str">
        <f t="shared" si="1"/>
        <v/>
      </c>
      <c r="AD21" s="680"/>
      <c r="AE21" s="680"/>
      <c r="AF21" s="680"/>
      <c r="AG21" s="680"/>
      <c r="AH21" s="680"/>
      <c r="AI21" s="286"/>
      <c r="AJ21" s="287"/>
      <c r="AK21" s="688"/>
      <c r="AL21" s="688"/>
      <c r="AM21" s="688"/>
      <c r="AN21" s="688"/>
      <c r="AO21" s="688"/>
      <c r="AP21" s="688"/>
      <c r="AQ21" s="688"/>
      <c r="AR21" s="688"/>
      <c r="AS21" s="688"/>
      <c r="AT21" s="688"/>
      <c r="AU21" s="688"/>
      <c r="AV21" s="688"/>
      <c r="AW21" s="688"/>
      <c r="AX21" s="688"/>
      <c r="AY21" s="688"/>
      <c r="AZ21" s="288"/>
    </row>
    <row r="22" spans="2:52" ht="22" customHeight="1" x14ac:dyDescent="0.2">
      <c r="B22" s="323"/>
      <c r="C22" s="607" t="s">
        <v>60</v>
      </c>
      <c r="D22" s="607"/>
      <c r="E22" s="607"/>
      <c r="F22" s="607"/>
      <c r="G22" s="607"/>
      <c r="H22" s="607"/>
      <c r="I22" s="607"/>
      <c r="J22" s="607"/>
      <c r="K22" s="57"/>
      <c r="L22" s="282"/>
      <c r="M22" s="680">
        <f>'活動事業費予算書（事業第２号）'!L22:R22</f>
        <v>0</v>
      </c>
      <c r="N22" s="680"/>
      <c r="O22" s="680"/>
      <c r="P22" s="680"/>
      <c r="Q22" s="680"/>
      <c r="R22" s="680"/>
      <c r="S22" s="283"/>
      <c r="T22" s="284"/>
      <c r="U22" s="680">
        <f>SUM(U23:Z24)</f>
        <v>0</v>
      </c>
      <c r="V22" s="680"/>
      <c r="W22" s="680"/>
      <c r="X22" s="680"/>
      <c r="Y22" s="680"/>
      <c r="Z22" s="680"/>
      <c r="AA22" s="285"/>
      <c r="AB22" s="284"/>
      <c r="AC22" s="680">
        <f t="shared" si="1"/>
        <v>0</v>
      </c>
      <c r="AD22" s="680"/>
      <c r="AE22" s="680"/>
      <c r="AF22" s="680"/>
      <c r="AG22" s="680"/>
      <c r="AH22" s="680"/>
      <c r="AI22" s="286"/>
      <c r="AJ22" s="287"/>
      <c r="AK22" s="689"/>
      <c r="AL22" s="689"/>
      <c r="AM22" s="689"/>
      <c r="AN22" s="689"/>
      <c r="AO22" s="689"/>
      <c r="AP22" s="689"/>
      <c r="AQ22" s="689"/>
      <c r="AR22" s="689"/>
      <c r="AS22" s="689"/>
      <c r="AT22" s="689"/>
      <c r="AU22" s="689"/>
      <c r="AV22" s="689"/>
      <c r="AW22" s="689"/>
      <c r="AX22" s="689"/>
      <c r="AY22" s="689"/>
      <c r="AZ22" s="288"/>
    </row>
    <row r="23" spans="2:52" ht="22" customHeight="1" x14ac:dyDescent="0.2">
      <c r="B23" s="324"/>
      <c r="C23" s="200"/>
      <c r="D23" s="611" t="s">
        <v>61</v>
      </c>
      <c r="E23" s="611"/>
      <c r="F23" s="611"/>
      <c r="G23" s="611"/>
      <c r="H23" s="611"/>
      <c r="I23" s="611"/>
      <c r="J23" s="611"/>
      <c r="K23" s="61"/>
      <c r="L23" s="325"/>
      <c r="M23" s="690">
        <f>'活動事業費予算書（事業第２号）'!L23:R23</f>
        <v>0</v>
      </c>
      <c r="N23" s="690"/>
      <c r="O23" s="690"/>
      <c r="P23" s="690"/>
      <c r="Q23" s="690"/>
      <c r="R23" s="690"/>
      <c r="S23" s="326"/>
      <c r="T23" s="327"/>
      <c r="U23" s="691"/>
      <c r="V23" s="691"/>
      <c r="W23" s="691"/>
      <c r="X23" s="691"/>
      <c r="Y23" s="691"/>
      <c r="Z23" s="691"/>
      <c r="AA23" s="328"/>
      <c r="AB23" s="327"/>
      <c r="AC23" s="690" t="str">
        <f t="shared" si="1"/>
        <v/>
      </c>
      <c r="AD23" s="690"/>
      <c r="AE23" s="690"/>
      <c r="AF23" s="690"/>
      <c r="AG23" s="690"/>
      <c r="AH23" s="690"/>
      <c r="AI23" s="329"/>
      <c r="AJ23" s="330"/>
      <c r="AK23" s="692"/>
      <c r="AL23" s="692"/>
      <c r="AM23" s="692"/>
      <c r="AN23" s="692"/>
      <c r="AO23" s="692"/>
      <c r="AP23" s="692"/>
      <c r="AQ23" s="692"/>
      <c r="AR23" s="692"/>
      <c r="AS23" s="692"/>
      <c r="AT23" s="692"/>
      <c r="AU23" s="692"/>
      <c r="AV23" s="692"/>
      <c r="AW23" s="692"/>
      <c r="AX23" s="692"/>
      <c r="AY23" s="692"/>
      <c r="AZ23" s="331"/>
    </row>
    <row r="24" spans="2:52" ht="22" customHeight="1" x14ac:dyDescent="0.2">
      <c r="B24" s="332"/>
      <c r="C24" s="199"/>
      <c r="D24" s="614" t="s">
        <v>62</v>
      </c>
      <c r="E24" s="614"/>
      <c r="F24" s="614"/>
      <c r="G24" s="614"/>
      <c r="H24" s="614"/>
      <c r="I24" s="614"/>
      <c r="J24" s="614"/>
      <c r="K24" s="64"/>
      <c r="L24" s="333"/>
      <c r="M24" s="693">
        <f>'活動事業費予算書（事業第２号）'!L24:R24</f>
        <v>0</v>
      </c>
      <c r="N24" s="693"/>
      <c r="O24" s="693"/>
      <c r="P24" s="693"/>
      <c r="Q24" s="693"/>
      <c r="R24" s="693"/>
      <c r="S24" s="334"/>
      <c r="T24" s="335"/>
      <c r="U24" s="694"/>
      <c r="V24" s="694"/>
      <c r="W24" s="694"/>
      <c r="X24" s="694"/>
      <c r="Y24" s="694"/>
      <c r="Z24" s="694"/>
      <c r="AA24" s="336"/>
      <c r="AB24" s="335"/>
      <c r="AC24" s="693" t="str">
        <f t="shared" si="1"/>
        <v/>
      </c>
      <c r="AD24" s="693"/>
      <c r="AE24" s="693"/>
      <c r="AF24" s="693"/>
      <c r="AG24" s="693"/>
      <c r="AH24" s="693"/>
      <c r="AI24" s="337"/>
      <c r="AJ24" s="338"/>
      <c r="AK24" s="695"/>
      <c r="AL24" s="695"/>
      <c r="AM24" s="695"/>
      <c r="AN24" s="695"/>
      <c r="AO24" s="695"/>
      <c r="AP24" s="695"/>
      <c r="AQ24" s="695"/>
      <c r="AR24" s="695"/>
      <c r="AS24" s="695"/>
      <c r="AT24" s="695"/>
      <c r="AU24" s="695"/>
      <c r="AV24" s="695"/>
      <c r="AW24" s="695"/>
      <c r="AX24" s="695"/>
      <c r="AY24" s="695"/>
      <c r="AZ24" s="339"/>
    </row>
    <row r="25" spans="2:52" ht="22" customHeight="1" x14ac:dyDescent="0.2">
      <c r="B25" s="323"/>
      <c r="C25" s="607" t="s">
        <v>63</v>
      </c>
      <c r="D25" s="607"/>
      <c r="E25" s="607"/>
      <c r="F25" s="607"/>
      <c r="G25" s="607"/>
      <c r="H25" s="607"/>
      <c r="I25" s="607"/>
      <c r="J25" s="607"/>
      <c r="K25" s="57"/>
      <c r="L25" s="282"/>
      <c r="M25" s="680">
        <f>'活動事業費予算書（事業第２号）'!L25:R25</f>
        <v>0</v>
      </c>
      <c r="N25" s="680"/>
      <c r="O25" s="680"/>
      <c r="P25" s="680"/>
      <c r="Q25" s="680"/>
      <c r="R25" s="680"/>
      <c r="S25" s="283"/>
      <c r="T25" s="284"/>
      <c r="U25" s="680">
        <f>SUM(U26:Z27)</f>
        <v>0</v>
      </c>
      <c r="V25" s="680"/>
      <c r="W25" s="680"/>
      <c r="X25" s="680"/>
      <c r="Y25" s="680"/>
      <c r="Z25" s="680"/>
      <c r="AA25" s="285"/>
      <c r="AB25" s="284"/>
      <c r="AC25" s="680">
        <f t="shared" si="1"/>
        <v>0</v>
      </c>
      <c r="AD25" s="680"/>
      <c r="AE25" s="680"/>
      <c r="AF25" s="680"/>
      <c r="AG25" s="680"/>
      <c r="AH25" s="680"/>
      <c r="AI25" s="286"/>
      <c r="AJ25" s="287"/>
      <c r="AK25" s="689"/>
      <c r="AL25" s="689"/>
      <c r="AM25" s="689"/>
      <c r="AN25" s="689"/>
      <c r="AO25" s="689"/>
      <c r="AP25" s="689"/>
      <c r="AQ25" s="689"/>
      <c r="AR25" s="689"/>
      <c r="AS25" s="689"/>
      <c r="AT25" s="689"/>
      <c r="AU25" s="689"/>
      <c r="AV25" s="689"/>
      <c r="AW25" s="689"/>
      <c r="AX25" s="689"/>
      <c r="AY25" s="689"/>
      <c r="AZ25" s="288"/>
    </row>
    <row r="26" spans="2:52" ht="22" customHeight="1" x14ac:dyDescent="0.2">
      <c r="B26" s="324"/>
      <c r="C26" s="67"/>
      <c r="D26" s="611" t="s">
        <v>64</v>
      </c>
      <c r="E26" s="611"/>
      <c r="F26" s="611"/>
      <c r="G26" s="611"/>
      <c r="H26" s="611"/>
      <c r="I26" s="611"/>
      <c r="J26" s="611"/>
      <c r="K26" s="61"/>
      <c r="L26" s="325"/>
      <c r="M26" s="690">
        <f>'活動事業費予算書（事業第２号）'!L26:R26</f>
        <v>0</v>
      </c>
      <c r="N26" s="690"/>
      <c r="O26" s="690"/>
      <c r="P26" s="690"/>
      <c r="Q26" s="690"/>
      <c r="R26" s="690"/>
      <c r="S26" s="326"/>
      <c r="T26" s="327"/>
      <c r="U26" s="691"/>
      <c r="V26" s="691"/>
      <c r="W26" s="691"/>
      <c r="X26" s="691"/>
      <c r="Y26" s="691"/>
      <c r="Z26" s="691"/>
      <c r="AA26" s="328"/>
      <c r="AB26" s="327"/>
      <c r="AC26" s="690" t="str">
        <f t="shared" si="1"/>
        <v/>
      </c>
      <c r="AD26" s="690"/>
      <c r="AE26" s="690"/>
      <c r="AF26" s="690"/>
      <c r="AG26" s="690"/>
      <c r="AH26" s="690"/>
      <c r="AI26" s="329"/>
      <c r="AJ26" s="330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331"/>
    </row>
    <row r="27" spans="2:52" ht="22" customHeight="1" x14ac:dyDescent="0.2">
      <c r="B27" s="332"/>
      <c r="C27" s="199"/>
      <c r="D27" s="614" t="s">
        <v>65</v>
      </c>
      <c r="E27" s="614"/>
      <c r="F27" s="614"/>
      <c r="G27" s="614"/>
      <c r="H27" s="614"/>
      <c r="I27" s="614"/>
      <c r="J27" s="614"/>
      <c r="K27" s="64"/>
      <c r="L27" s="333"/>
      <c r="M27" s="693">
        <f>'活動事業費予算書（事業第２号）'!L27:R27</f>
        <v>0</v>
      </c>
      <c r="N27" s="693"/>
      <c r="O27" s="693"/>
      <c r="P27" s="693"/>
      <c r="Q27" s="693"/>
      <c r="R27" s="693"/>
      <c r="S27" s="334"/>
      <c r="T27" s="335"/>
      <c r="U27" s="694"/>
      <c r="V27" s="694"/>
      <c r="W27" s="694"/>
      <c r="X27" s="694"/>
      <c r="Y27" s="694"/>
      <c r="Z27" s="694"/>
      <c r="AA27" s="336"/>
      <c r="AB27" s="335"/>
      <c r="AC27" s="693" t="str">
        <f t="shared" si="1"/>
        <v/>
      </c>
      <c r="AD27" s="693"/>
      <c r="AE27" s="693"/>
      <c r="AF27" s="693"/>
      <c r="AG27" s="693"/>
      <c r="AH27" s="693"/>
      <c r="AI27" s="337"/>
      <c r="AJ27" s="338"/>
      <c r="AK27" s="695"/>
      <c r="AL27" s="695"/>
      <c r="AM27" s="695"/>
      <c r="AN27" s="695"/>
      <c r="AO27" s="695"/>
      <c r="AP27" s="695"/>
      <c r="AQ27" s="695"/>
      <c r="AR27" s="695"/>
      <c r="AS27" s="695"/>
      <c r="AT27" s="695"/>
      <c r="AU27" s="695"/>
      <c r="AV27" s="695"/>
      <c r="AW27" s="695"/>
      <c r="AX27" s="695"/>
      <c r="AY27" s="695"/>
      <c r="AZ27" s="339"/>
    </row>
    <row r="28" spans="2:52" ht="22" customHeight="1" x14ac:dyDescent="0.2">
      <c r="B28" s="323"/>
      <c r="C28" s="607" t="s">
        <v>66</v>
      </c>
      <c r="D28" s="607"/>
      <c r="E28" s="607"/>
      <c r="F28" s="607"/>
      <c r="G28" s="607"/>
      <c r="H28" s="607"/>
      <c r="I28" s="607"/>
      <c r="J28" s="607"/>
      <c r="K28" s="57"/>
      <c r="L28" s="282"/>
      <c r="M28" s="680">
        <f>'活動事業費予算書（事業第２号）'!L28:R28</f>
        <v>0</v>
      </c>
      <c r="N28" s="680"/>
      <c r="O28" s="680"/>
      <c r="P28" s="680"/>
      <c r="Q28" s="680"/>
      <c r="R28" s="680"/>
      <c r="S28" s="283"/>
      <c r="T28" s="284"/>
      <c r="U28" s="680">
        <f>SUM(U29:Z33)</f>
        <v>0</v>
      </c>
      <c r="V28" s="680"/>
      <c r="W28" s="680"/>
      <c r="X28" s="680"/>
      <c r="Y28" s="680"/>
      <c r="Z28" s="680"/>
      <c r="AA28" s="285"/>
      <c r="AB28" s="284"/>
      <c r="AC28" s="680">
        <f t="shared" si="1"/>
        <v>0</v>
      </c>
      <c r="AD28" s="680"/>
      <c r="AE28" s="680"/>
      <c r="AF28" s="680"/>
      <c r="AG28" s="680"/>
      <c r="AH28" s="680"/>
      <c r="AI28" s="286"/>
      <c r="AJ28" s="287"/>
      <c r="AK28" s="689"/>
      <c r="AL28" s="689"/>
      <c r="AM28" s="689"/>
      <c r="AN28" s="689"/>
      <c r="AO28" s="689"/>
      <c r="AP28" s="689"/>
      <c r="AQ28" s="689"/>
      <c r="AR28" s="689"/>
      <c r="AS28" s="689"/>
      <c r="AT28" s="689"/>
      <c r="AU28" s="689"/>
      <c r="AV28" s="689"/>
      <c r="AW28" s="689"/>
      <c r="AX28" s="689"/>
      <c r="AY28" s="689"/>
      <c r="AZ28" s="288"/>
    </row>
    <row r="29" spans="2:52" ht="22" customHeight="1" x14ac:dyDescent="0.2">
      <c r="B29" s="324"/>
      <c r="C29" s="67"/>
      <c r="D29" s="611" t="s">
        <v>67</v>
      </c>
      <c r="E29" s="611"/>
      <c r="F29" s="611"/>
      <c r="G29" s="611"/>
      <c r="H29" s="611"/>
      <c r="I29" s="611"/>
      <c r="J29" s="611"/>
      <c r="K29" s="61"/>
      <c r="L29" s="325"/>
      <c r="M29" s="690">
        <f>'活動事業費予算書（事業第２号）'!L29:R29</f>
        <v>0</v>
      </c>
      <c r="N29" s="690"/>
      <c r="O29" s="690"/>
      <c r="P29" s="690"/>
      <c r="Q29" s="690"/>
      <c r="R29" s="690"/>
      <c r="S29" s="326"/>
      <c r="T29" s="327"/>
      <c r="U29" s="691"/>
      <c r="V29" s="691"/>
      <c r="W29" s="691"/>
      <c r="X29" s="691"/>
      <c r="Y29" s="691"/>
      <c r="Z29" s="691"/>
      <c r="AA29" s="328"/>
      <c r="AB29" s="327"/>
      <c r="AC29" s="690" t="str">
        <f t="shared" si="1"/>
        <v/>
      </c>
      <c r="AD29" s="690"/>
      <c r="AE29" s="690"/>
      <c r="AF29" s="690"/>
      <c r="AG29" s="690"/>
      <c r="AH29" s="690"/>
      <c r="AI29" s="329"/>
      <c r="AJ29" s="330"/>
      <c r="AK29" s="692"/>
      <c r="AL29" s="692"/>
      <c r="AM29" s="692"/>
      <c r="AN29" s="692"/>
      <c r="AO29" s="692"/>
      <c r="AP29" s="692"/>
      <c r="AQ29" s="692"/>
      <c r="AR29" s="692"/>
      <c r="AS29" s="692"/>
      <c r="AT29" s="692"/>
      <c r="AU29" s="692"/>
      <c r="AV29" s="692"/>
      <c r="AW29" s="692"/>
      <c r="AX29" s="692"/>
      <c r="AY29" s="692"/>
      <c r="AZ29" s="331"/>
    </row>
    <row r="30" spans="2:52" ht="22" customHeight="1" x14ac:dyDescent="0.2">
      <c r="B30" s="340"/>
      <c r="C30" s="40"/>
      <c r="D30" s="617" t="s">
        <v>68</v>
      </c>
      <c r="E30" s="617"/>
      <c r="F30" s="617"/>
      <c r="G30" s="617"/>
      <c r="H30" s="617"/>
      <c r="I30" s="617"/>
      <c r="J30" s="617"/>
      <c r="K30" s="69"/>
      <c r="L30" s="341"/>
      <c r="M30" s="696">
        <f>'活動事業費予算書（事業第２号）'!L30:R30</f>
        <v>0</v>
      </c>
      <c r="N30" s="696"/>
      <c r="O30" s="696"/>
      <c r="P30" s="696"/>
      <c r="Q30" s="696"/>
      <c r="R30" s="696"/>
      <c r="S30" s="342"/>
      <c r="T30" s="343"/>
      <c r="U30" s="697"/>
      <c r="V30" s="697"/>
      <c r="W30" s="697"/>
      <c r="X30" s="697"/>
      <c r="Y30" s="697"/>
      <c r="Z30" s="697"/>
      <c r="AA30" s="344"/>
      <c r="AB30" s="343"/>
      <c r="AC30" s="696" t="str">
        <f t="shared" si="1"/>
        <v/>
      </c>
      <c r="AD30" s="696"/>
      <c r="AE30" s="696"/>
      <c r="AF30" s="696"/>
      <c r="AG30" s="696"/>
      <c r="AH30" s="696"/>
      <c r="AI30" s="345"/>
      <c r="AJ30" s="346"/>
      <c r="AK30" s="698"/>
      <c r="AL30" s="698"/>
      <c r="AM30" s="698"/>
      <c r="AN30" s="698"/>
      <c r="AO30" s="698"/>
      <c r="AP30" s="698"/>
      <c r="AQ30" s="698"/>
      <c r="AR30" s="698"/>
      <c r="AS30" s="698"/>
      <c r="AT30" s="698"/>
      <c r="AU30" s="698"/>
      <c r="AV30" s="698"/>
      <c r="AW30" s="698"/>
      <c r="AX30" s="698"/>
      <c r="AY30" s="698"/>
      <c r="AZ30" s="347"/>
    </row>
    <row r="31" spans="2:52" ht="22" customHeight="1" x14ac:dyDescent="0.2">
      <c r="B31" s="340"/>
      <c r="C31" s="40"/>
      <c r="D31" s="617" t="s">
        <v>69</v>
      </c>
      <c r="E31" s="617"/>
      <c r="F31" s="617"/>
      <c r="G31" s="617"/>
      <c r="H31" s="617"/>
      <c r="I31" s="617"/>
      <c r="J31" s="617"/>
      <c r="K31" s="69"/>
      <c r="L31" s="341"/>
      <c r="M31" s="696">
        <f>'活動事業費予算書（事業第２号）'!L31:R31</f>
        <v>0</v>
      </c>
      <c r="N31" s="696"/>
      <c r="O31" s="696"/>
      <c r="P31" s="696"/>
      <c r="Q31" s="696"/>
      <c r="R31" s="696"/>
      <c r="S31" s="342"/>
      <c r="T31" s="343"/>
      <c r="U31" s="697"/>
      <c r="V31" s="697"/>
      <c r="W31" s="697"/>
      <c r="X31" s="697"/>
      <c r="Y31" s="697"/>
      <c r="Z31" s="697"/>
      <c r="AA31" s="344"/>
      <c r="AB31" s="343"/>
      <c r="AC31" s="696" t="str">
        <f t="shared" si="1"/>
        <v/>
      </c>
      <c r="AD31" s="696"/>
      <c r="AE31" s="696"/>
      <c r="AF31" s="696"/>
      <c r="AG31" s="696"/>
      <c r="AH31" s="696"/>
      <c r="AI31" s="345"/>
      <c r="AJ31" s="346"/>
      <c r="AK31" s="698"/>
      <c r="AL31" s="698"/>
      <c r="AM31" s="698"/>
      <c r="AN31" s="698"/>
      <c r="AO31" s="698"/>
      <c r="AP31" s="698"/>
      <c r="AQ31" s="698"/>
      <c r="AR31" s="698"/>
      <c r="AS31" s="698"/>
      <c r="AT31" s="698"/>
      <c r="AU31" s="698"/>
      <c r="AV31" s="698"/>
      <c r="AW31" s="698"/>
      <c r="AX31" s="698"/>
      <c r="AY31" s="698"/>
      <c r="AZ31" s="347"/>
    </row>
    <row r="32" spans="2:52" ht="22" customHeight="1" x14ac:dyDescent="0.2">
      <c r="B32" s="340"/>
      <c r="C32" s="40"/>
      <c r="D32" s="617" t="s">
        <v>70</v>
      </c>
      <c r="E32" s="617"/>
      <c r="F32" s="617"/>
      <c r="G32" s="617"/>
      <c r="H32" s="617"/>
      <c r="I32" s="617"/>
      <c r="J32" s="617"/>
      <c r="K32" s="69"/>
      <c r="L32" s="341"/>
      <c r="M32" s="696">
        <f>'活動事業費予算書（事業第２号）'!L32:R32</f>
        <v>0</v>
      </c>
      <c r="N32" s="696"/>
      <c r="O32" s="696"/>
      <c r="P32" s="696"/>
      <c r="Q32" s="696"/>
      <c r="R32" s="696"/>
      <c r="S32" s="342"/>
      <c r="T32" s="343"/>
      <c r="U32" s="697"/>
      <c r="V32" s="697"/>
      <c r="W32" s="697"/>
      <c r="X32" s="697"/>
      <c r="Y32" s="697"/>
      <c r="Z32" s="697"/>
      <c r="AA32" s="344"/>
      <c r="AB32" s="343"/>
      <c r="AC32" s="696" t="str">
        <f t="shared" si="1"/>
        <v/>
      </c>
      <c r="AD32" s="696"/>
      <c r="AE32" s="696"/>
      <c r="AF32" s="696"/>
      <c r="AG32" s="696"/>
      <c r="AH32" s="696"/>
      <c r="AI32" s="345"/>
      <c r="AJ32" s="346"/>
      <c r="AK32" s="698"/>
      <c r="AL32" s="698"/>
      <c r="AM32" s="698"/>
      <c r="AN32" s="698"/>
      <c r="AO32" s="698"/>
      <c r="AP32" s="698"/>
      <c r="AQ32" s="698"/>
      <c r="AR32" s="698"/>
      <c r="AS32" s="698"/>
      <c r="AT32" s="698"/>
      <c r="AU32" s="698"/>
      <c r="AV32" s="698"/>
      <c r="AW32" s="698"/>
      <c r="AX32" s="698"/>
      <c r="AY32" s="698"/>
      <c r="AZ32" s="347"/>
    </row>
    <row r="33" spans="2:52" ht="22" customHeight="1" x14ac:dyDescent="0.2">
      <c r="B33" s="332"/>
      <c r="C33" s="199"/>
      <c r="D33" s="604" t="s">
        <v>145</v>
      </c>
      <c r="E33" s="604"/>
      <c r="F33" s="604"/>
      <c r="G33" s="604"/>
      <c r="H33" s="604"/>
      <c r="I33" s="604"/>
      <c r="J33" s="604"/>
      <c r="K33" s="54"/>
      <c r="L33" s="44"/>
      <c r="M33" s="704">
        <f>'活動事業費予算書（事業第２号）'!L33:R33</f>
        <v>0</v>
      </c>
      <c r="N33" s="704"/>
      <c r="O33" s="704"/>
      <c r="P33" s="704"/>
      <c r="Q33" s="704"/>
      <c r="R33" s="704"/>
      <c r="S33" s="290"/>
      <c r="T33" s="291"/>
      <c r="U33" s="705"/>
      <c r="V33" s="705"/>
      <c r="W33" s="705"/>
      <c r="X33" s="705"/>
      <c r="Y33" s="705"/>
      <c r="Z33" s="705"/>
      <c r="AA33" s="348"/>
      <c r="AB33" s="349"/>
      <c r="AC33" s="704" t="str">
        <f t="shared" si="1"/>
        <v/>
      </c>
      <c r="AD33" s="704"/>
      <c r="AE33" s="704"/>
      <c r="AF33" s="704"/>
      <c r="AG33" s="704"/>
      <c r="AH33" s="704"/>
      <c r="AI33" s="293"/>
      <c r="AJ33" s="294"/>
      <c r="AK33" s="706"/>
      <c r="AL33" s="706"/>
      <c r="AM33" s="706"/>
      <c r="AN33" s="706"/>
      <c r="AO33" s="706"/>
      <c r="AP33" s="706"/>
      <c r="AQ33" s="706"/>
      <c r="AR33" s="706"/>
      <c r="AS33" s="706"/>
      <c r="AT33" s="706"/>
      <c r="AU33" s="706"/>
      <c r="AV33" s="706"/>
      <c r="AW33" s="706"/>
      <c r="AX33" s="706"/>
      <c r="AY33" s="706"/>
      <c r="AZ33" s="295"/>
    </row>
    <row r="34" spans="2:52" ht="22" customHeight="1" x14ac:dyDescent="0.2">
      <c r="B34" s="323"/>
      <c r="C34" s="621" t="s">
        <v>72</v>
      </c>
      <c r="D34" s="621"/>
      <c r="E34" s="621"/>
      <c r="F34" s="621"/>
      <c r="G34" s="621"/>
      <c r="H34" s="621"/>
      <c r="I34" s="621"/>
      <c r="J34" s="621"/>
      <c r="K34" s="57"/>
      <c r="L34" s="282"/>
      <c r="M34" s="680">
        <f>'活動事業費予算書（事業第２号）'!L34:R34</f>
        <v>0</v>
      </c>
      <c r="N34" s="680"/>
      <c r="O34" s="680"/>
      <c r="P34" s="680"/>
      <c r="Q34" s="680"/>
      <c r="R34" s="680"/>
      <c r="S34" s="283"/>
      <c r="T34" s="284"/>
      <c r="U34" s="680">
        <f>SUM(U35:Z36)</f>
        <v>0</v>
      </c>
      <c r="V34" s="680"/>
      <c r="W34" s="680"/>
      <c r="X34" s="680"/>
      <c r="Y34" s="680"/>
      <c r="Z34" s="680"/>
      <c r="AA34" s="285"/>
      <c r="AB34" s="284"/>
      <c r="AC34" s="680">
        <f t="shared" si="1"/>
        <v>0</v>
      </c>
      <c r="AD34" s="680"/>
      <c r="AE34" s="680"/>
      <c r="AF34" s="680"/>
      <c r="AG34" s="680"/>
      <c r="AH34" s="680"/>
      <c r="AI34" s="286"/>
      <c r="AJ34" s="287"/>
      <c r="AK34" s="689"/>
      <c r="AL34" s="689"/>
      <c r="AM34" s="689"/>
      <c r="AN34" s="689"/>
      <c r="AO34" s="689"/>
      <c r="AP34" s="689"/>
      <c r="AQ34" s="689"/>
      <c r="AR34" s="689"/>
      <c r="AS34" s="689"/>
      <c r="AT34" s="689"/>
      <c r="AU34" s="689"/>
      <c r="AV34" s="689"/>
      <c r="AW34" s="689"/>
      <c r="AX34" s="689"/>
      <c r="AY34" s="689"/>
      <c r="AZ34" s="288"/>
    </row>
    <row r="35" spans="2:52" ht="22" customHeight="1" x14ac:dyDescent="0.2">
      <c r="B35" s="324"/>
      <c r="C35" s="261"/>
      <c r="D35" s="611" t="s">
        <v>73</v>
      </c>
      <c r="E35" s="611"/>
      <c r="F35" s="611"/>
      <c r="G35" s="611"/>
      <c r="H35" s="611"/>
      <c r="I35" s="611"/>
      <c r="J35" s="611"/>
      <c r="K35" s="61"/>
      <c r="L35" s="325"/>
      <c r="M35" s="690">
        <f>'活動事業費予算書（事業第２号）'!L35:R35</f>
        <v>0</v>
      </c>
      <c r="N35" s="690"/>
      <c r="O35" s="690"/>
      <c r="P35" s="690"/>
      <c r="Q35" s="690"/>
      <c r="R35" s="690"/>
      <c r="S35" s="326"/>
      <c r="T35" s="327"/>
      <c r="U35" s="691"/>
      <c r="V35" s="691"/>
      <c r="W35" s="691"/>
      <c r="X35" s="691"/>
      <c r="Y35" s="691"/>
      <c r="Z35" s="691"/>
      <c r="AA35" s="328"/>
      <c r="AB35" s="327"/>
      <c r="AC35" s="690" t="str">
        <f t="shared" si="1"/>
        <v/>
      </c>
      <c r="AD35" s="690"/>
      <c r="AE35" s="690"/>
      <c r="AF35" s="690"/>
      <c r="AG35" s="690"/>
      <c r="AH35" s="690"/>
      <c r="AI35" s="329"/>
      <c r="AJ35" s="330"/>
      <c r="AK35" s="692"/>
      <c r="AL35" s="692"/>
      <c r="AM35" s="692"/>
      <c r="AN35" s="692"/>
      <c r="AO35" s="692"/>
      <c r="AP35" s="692"/>
      <c r="AQ35" s="692"/>
      <c r="AR35" s="692"/>
      <c r="AS35" s="692"/>
      <c r="AT35" s="692"/>
      <c r="AU35" s="692"/>
      <c r="AV35" s="692"/>
      <c r="AW35" s="692"/>
      <c r="AX35" s="692"/>
      <c r="AY35" s="692"/>
      <c r="AZ35" s="331"/>
    </row>
    <row r="36" spans="2:52" ht="22" customHeight="1" thickBot="1" x14ac:dyDescent="0.25">
      <c r="B36" s="350"/>
      <c r="C36" s="351"/>
      <c r="D36" s="622" t="s">
        <v>74</v>
      </c>
      <c r="E36" s="622"/>
      <c r="F36" s="622"/>
      <c r="G36" s="622"/>
      <c r="H36" s="622"/>
      <c r="I36" s="622"/>
      <c r="J36" s="622"/>
      <c r="K36" s="73"/>
      <c r="L36" s="352"/>
      <c r="M36" s="701">
        <f>'活動事業費予算書（事業第２号）'!L36:R36</f>
        <v>0</v>
      </c>
      <c r="N36" s="701"/>
      <c r="O36" s="701"/>
      <c r="P36" s="701"/>
      <c r="Q36" s="701"/>
      <c r="R36" s="701"/>
      <c r="S36" s="353"/>
      <c r="T36" s="354"/>
      <c r="U36" s="702"/>
      <c r="V36" s="702"/>
      <c r="W36" s="702"/>
      <c r="X36" s="702"/>
      <c r="Y36" s="702"/>
      <c r="Z36" s="702"/>
      <c r="AA36" s="355"/>
      <c r="AB36" s="354"/>
      <c r="AC36" s="701" t="str">
        <f t="shared" si="1"/>
        <v/>
      </c>
      <c r="AD36" s="701"/>
      <c r="AE36" s="701"/>
      <c r="AF36" s="701"/>
      <c r="AG36" s="701"/>
      <c r="AH36" s="701"/>
      <c r="AI36" s="356"/>
      <c r="AJ36" s="357"/>
      <c r="AK36" s="703"/>
      <c r="AL36" s="703"/>
      <c r="AM36" s="703"/>
      <c r="AN36" s="703"/>
      <c r="AO36" s="703"/>
      <c r="AP36" s="703"/>
      <c r="AQ36" s="703"/>
      <c r="AR36" s="703"/>
      <c r="AS36" s="703"/>
      <c r="AT36" s="703"/>
      <c r="AU36" s="703"/>
      <c r="AV36" s="703"/>
      <c r="AW36" s="703"/>
      <c r="AX36" s="703"/>
      <c r="AY36" s="703"/>
      <c r="AZ36" s="358"/>
    </row>
    <row r="37" spans="2:52" ht="22" customHeight="1" thickTop="1" thickBot="1" x14ac:dyDescent="0.25">
      <c r="B37" s="359"/>
      <c r="C37" s="699" t="s">
        <v>56</v>
      </c>
      <c r="D37" s="699"/>
      <c r="E37" s="699"/>
      <c r="F37" s="699"/>
      <c r="G37" s="699"/>
      <c r="H37" s="699"/>
      <c r="I37" s="699"/>
      <c r="J37" s="699"/>
      <c r="K37" s="360"/>
      <c r="L37" s="305"/>
      <c r="M37" s="671">
        <f>'活動事業費予算書（事業第２号）'!L37:R37</f>
        <v>0</v>
      </c>
      <c r="N37" s="671"/>
      <c r="O37" s="671"/>
      <c r="P37" s="671"/>
      <c r="Q37" s="671"/>
      <c r="R37" s="671"/>
      <c r="S37" s="306"/>
      <c r="T37" s="307"/>
      <c r="U37" s="671">
        <f>SUM(U20:Z22,U25,U34,U28)</f>
        <v>0</v>
      </c>
      <c r="V37" s="671"/>
      <c r="W37" s="671"/>
      <c r="X37" s="671"/>
      <c r="Y37" s="671"/>
      <c r="Z37" s="671"/>
      <c r="AA37" s="308"/>
      <c r="AB37" s="307"/>
      <c r="AC37" s="671">
        <f t="shared" si="1"/>
        <v>0</v>
      </c>
      <c r="AD37" s="671"/>
      <c r="AE37" s="671"/>
      <c r="AF37" s="671"/>
      <c r="AG37" s="671"/>
      <c r="AH37" s="671"/>
      <c r="AI37" s="309"/>
      <c r="AJ37" s="310"/>
      <c r="AK37" s="700"/>
      <c r="AL37" s="700"/>
      <c r="AM37" s="700"/>
      <c r="AN37" s="700"/>
      <c r="AO37" s="700"/>
      <c r="AP37" s="700"/>
      <c r="AQ37" s="700"/>
      <c r="AR37" s="700"/>
      <c r="AS37" s="700"/>
      <c r="AT37" s="700"/>
      <c r="AU37" s="700"/>
      <c r="AV37" s="700"/>
      <c r="AW37" s="700"/>
      <c r="AX37" s="700"/>
      <c r="AY37" s="700"/>
      <c r="AZ37" s="311"/>
    </row>
    <row r="38" spans="2:52" ht="23.15" customHeight="1" x14ac:dyDescent="0.2"/>
    <row r="39" spans="2:52" ht="23.15" customHeight="1" x14ac:dyDescent="0.2"/>
    <row r="40" spans="2:52" ht="23.15" customHeight="1" x14ac:dyDescent="0.2"/>
    <row r="41" spans="2:52" ht="23.15" customHeight="1" x14ac:dyDescent="0.2"/>
    <row r="42" spans="2:52" ht="23.15" customHeight="1" x14ac:dyDescent="0.2"/>
    <row r="43" spans="2:52" ht="23.15" customHeight="1" x14ac:dyDescent="0.2"/>
    <row r="44" spans="2:52" ht="23.15" customHeight="1" x14ac:dyDescent="0.2"/>
    <row r="45" spans="2:52" ht="23.15" customHeight="1" x14ac:dyDescent="0.2"/>
    <row r="46" spans="2:52" ht="23.15" customHeight="1" x14ac:dyDescent="0.2"/>
    <row r="47" spans="2:52" ht="23.15" customHeight="1" x14ac:dyDescent="0.2"/>
    <row r="48" spans="2:52" ht="23.15" customHeight="1" x14ac:dyDescent="0.2"/>
    <row r="49" ht="23.15" customHeight="1" x14ac:dyDescent="0.2"/>
    <row r="50" ht="23.15" customHeight="1" x14ac:dyDescent="0.2"/>
    <row r="51" ht="23.15" customHeight="1" x14ac:dyDescent="0.2"/>
  </sheetData>
  <sheetProtection formatRows="0" selectLockedCells="1"/>
  <mergeCells count="144">
    <mergeCell ref="B10:F10"/>
    <mergeCell ref="C11:J11"/>
    <mergeCell ref="M11:R11"/>
    <mergeCell ref="U11:Z11"/>
    <mergeCell ref="AC11:AH11"/>
    <mergeCell ref="AK11:AY11"/>
    <mergeCell ref="AY1:AZ1"/>
    <mergeCell ref="AH6:AL6"/>
    <mergeCell ref="AM6:AV6"/>
    <mergeCell ref="AW6:AX6"/>
    <mergeCell ref="C4:E4"/>
    <mergeCell ref="G4:P4"/>
    <mergeCell ref="Q4:R4"/>
    <mergeCell ref="AL1:AN1"/>
    <mergeCell ref="AO1:AP1"/>
    <mergeCell ref="AA6:AG6"/>
    <mergeCell ref="K8:AQ8"/>
    <mergeCell ref="T9:AM9"/>
    <mergeCell ref="C12:J12"/>
    <mergeCell ref="M12:R12"/>
    <mergeCell ref="U12:Z12"/>
    <mergeCell ref="AC12:AH12"/>
    <mergeCell ref="AK12:AY12"/>
    <mergeCell ref="C13:J13"/>
    <mergeCell ref="M13:R13"/>
    <mergeCell ref="U13:Z13"/>
    <mergeCell ref="AC13:AH13"/>
    <mergeCell ref="AK13:AY13"/>
    <mergeCell ref="C16:J16"/>
    <mergeCell ref="M16:R16"/>
    <mergeCell ref="U16:Z16"/>
    <mergeCell ref="AC16:AH16"/>
    <mergeCell ref="AK16:AY16"/>
    <mergeCell ref="B18:F18"/>
    <mergeCell ref="C14:J14"/>
    <mergeCell ref="M14:R14"/>
    <mergeCell ref="U14:Z14"/>
    <mergeCell ref="AC14:AH14"/>
    <mergeCell ref="AK14:AY14"/>
    <mergeCell ref="C15:J15"/>
    <mergeCell ref="M15:R15"/>
    <mergeCell ref="U15:Z15"/>
    <mergeCell ref="AC15:AH15"/>
    <mergeCell ref="AK15:AY15"/>
    <mergeCell ref="C19:J19"/>
    <mergeCell ref="M19:R19"/>
    <mergeCell ref="U19:Z19"/>
    <mergeCell ref="AC19:AH19"/>
    <mergeCell ref="AK19:AY19"/>
    <mergeCell ref="C20:J20"/>
    <mergeCell ref="M20:R20"/>
    <mergeCell ref="U20:Z20"/>
    <mergeCell ref="AC20:AH20"/>
    <mergeCell ref="AK20:AY20"/>
    <mergeCell ref="C21:J21"/>
    <mergeCell ref="M21:R21"/>
    <mergeCell ref="U21:Z21"/>
    <mergeCell ref="AC21:AH21"/>
    <mergeCell ref="AK21:AY21"/>
    <mergeCell ref="C22:J22"/>
    <mergeCell ref="M22:R22"/>
    <mergeCell ref="U22:Z22"/>
    <mergeCell ref="AC22:AH22"/>
    <mergeCell ref="AK22:AY22"/>
    <mergeCell ref="D23:J23"/>
    <mergeCell ref="M23:R23"/>
    <mergeCell ref="U23:Z23"/>
    <mergeCell ref="AC23:AH23"/>
    <mergeCell ref="AK23:AY23"/>
    <mergeCell ref="D24:J24"/>
    <mergeCell ref="M24:R24"/>
    <mergeCell ref="U24:Z24"/>
    <mergeCell ref="AC24:AH24"/>
    <mergeCell ref="AK24:AY24"/>
    <mergeCell ref="C25:J25"/>
    <mergeCell ref="M25:R25"/>
    <mergeCell ref="U25:Z25"/>
    <mergeCell ref="AC25:AH25"/>
    <mergeCell ref="AK25:AY25"/>
    <mergeCell ref="D26:J26"/>
    <mergeCell ref="M26:R26"/>
    <mergeCell ref="U26:Z26"/>
    <mergeCell ref="AC26:AH26"/>
    <mergeCell ref="AK26:AY26"/>
    <mergeCell ref="D27:J27"/>
    <mergeCell ref="M27:R27"/>
    <mergeCell ref="U27:Z27"/>
    <mergeCell ref="AC27:AH27"/>
    <mergeCell ref="AK27:AY27"/>
    <mergeCell ref="C28:J28"/>
    <mergeCell ref="M28:R28"/>
    <mergeCell ref="U28:Z28"/>
    <mergeCell ref="AC28:AH28"/>
    <mergeCell ref="AK28:AY28"/>
    <mergeCell ref="D29:J29"/>
    <mergeCell ref="M29:R29"/>
    <mergeCell ref="U29:Z29"/>
    <mergeCell ref="AC29:AH29"/>
    <mergeCell ref="AK29:AY29"/>
    <mergeCell ref="D30:J30"/>
    <mergeCell ref="M30:R30"/>
    <mergeCell ref="U30:Z30"/>
    <mergeCell ref="AC30:AH30"/>
    <mergeCell ref="AK30:AY30"/>
    <mergeCell ref="AK33:AY33"/>
    <mergeCell ref="C34:J34"/>
    <mergeCell ref="M34:R34"/>
    <mergeCell ref="U34:Z34"/>
    <mergeCell ref="AC34:AH34"/>
    <mergeCell ref="AK34:AY34"/>
    <mergeCell ref="D31:J31"/>
    <mergeCell ref="M31:R31"/>
    <mergeCell ref="U31:Z31"/>
    <mergeCell ref="AC31:AH31"/>
    <mergeCell ref="AK31:AY31"/>
    <mergeCell ref="D32:J32"/>
    <mergeCell ref="M32:R32"/>
    <mergeCell ref="U32:Z32"/>
    <mergeCell ref="AC32:AH32"/>
    <mergeCell ref="AK32:AY32"/>
    <mergeCell ref="C37:J37"/>
    <mergeCell ref="M37:R37"/>
    <mergeCell ref="U37:Z37"/>
    <mergeCell ref="AC37:AH37"/>
    <mergeCell ref="AK37:AY37"/>
    <mergeCell ref="AI1:AK1"/>
    <mergeCell ref="AQ1:AS1"/>
    <mergeCell ref="AT1:AU1"/>
    <mergeCell ref="AV1:AX1"/>
    <mergeCell ref="C3:P3"/>
    <mergeCell ref="D35:J35"/>
    <mergeCell ref="M35:R35"/>
    <mergeCell ref="U35:Z35"/>
    <mergeCell ref="AC35:AH35"/>
    <mergeCell ref="AK35:AY35"/>
    <mergeCell ref="D36:J36"/>
    <mergeCell ref="M36:R36"/>
    <mergeCell ref="U36:Z36"/>
    <mergeCell ref="AC36:AH36"/>
    <mergeCell ref="AK36:AY36"/>
    <mergeCell ref="D33:J33"/>
    <mergeCell ref="M33:R33"/>
    <mergeCell ref="U33:Z33"/>
    <mergeCell ref="AC33:AH33"/>
  </mergeCells>
  <phoneticPr fontId="4"/>
  <printOptions horizontalCentered="1"/>
  <pageMargins left="0.70866141732283472" right="0.70866141732283472" top="0.55118110236220474" bottom="0.74803149606299213" header="0.31496062992125984" footer="0.31496062992125984"/>
  <pageSetup paperSize="9" firstPageNumber="11" orientation="portrait" useFirstPageNumber="1" horizontalDpi="0" verticalDpi="0" r:id="rId1"/>
  <headerFooter>
    <oddHeader>&amp;L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76"/>
  <sheetViews>
    <sheetView view="pageBreakPreview" topLeftCell="A70" zoomScaleSheetLayoutView="100" workbookViewId="0">
      <selection activeCell="E2" sqref="E2"/>
    </sheetView>
  </sheetViews>
  <sheetFormatPr defaultColWidth="9" defaultRowHeight="20.149999999999999" customHeight="1" x14ac:dyDescent="0.2"/>
  <cols>
    <col min="1" max="1" width="10.08984375" style="183" customWidth="1"/>
    <col min="2" max="2" width="4.08984375" style="184" customWidth="1"/>
    <col min="3" max="3" width="35.6328125" style="129" customWidth="1"/>
    <col min="4" max="4" width="11.08984375" style="185" customWidth="1"/>
    <col min="5" max="5" width="10.08984375" style="185" customWidth="1"/>
    <col min="6" max="6" width="11.08984375" style="185" customWidth="1"/>
    <col min="7" max="7" width="0.7265625" style="129" customWidth="1"/>
    <col min="8" max="16384" width="9" style="129"/>
  </cols>
  <sheetData>
    <row r="1" spans="1:6" ht="20.149999999999999" customHeight="1" thickBot="1" x14ac:dyDescent="0.25">
      <c r="A1" s="143" t="s">
        <v>28</v>
      </c>
      <c r="B1" s="144" t="s">
        <v>122</v>
      </c>
      <c r="C1" s="145" t="s">
        <v>121</v>
      </c>
      <c r="D1" s="146" t="s">
        <v>29</v>
      </c>
      <c r="E1" s="146" t="s">
        <v>30</v>
      </c>
      <c r="F1" s="147" t="s">
        <v>83</v>
      </c>
    </row>
    <row r="2" spans="1:6" ht="20.149999999999999" customHeight="1" x14ac:dyDescent="0.2">
      <c r="A2" s="148"/>
      <c r="B2" s="149"/>
      <c r="C2" s="150"/>
      <c r="D2" s="151"/>
      <c r="E2" s="151"/>
      <c r="F2" s="152">
        <f>IF(D2+E2=0,0,D2-E2)</f>
        <v>0</v>
      </c>
    </row>
    <row r="3" spans="1:6" ht="20.149999999999999" customHeight="1" x14ac:dyDescent="0.2">
      <c r="A3" s="153"/>
      <c r="B3" s="154"/>
      <c r="C3" s="155"/>
      <c r="D3" s="156"/>
      <c r="E3" s="156"/>
      <c r="F3" s="152">
        <f>IF(D3+E3=0,0,F2+D3-E3)</f>
        <v>0</v>
      </c>
    </row>
    <row r="4" spans="1:6" ht="20.149999999999999" customHeight="1" x14ac:dyDescent="0.2">
      <c r="A4" s="157"/>
      <c r="B4" s="529" t="s">
        <v>84</v>
      </c>
      <c r="C4" s="530"/>
      <c r="D4" s="158">
        <f>SUM(D2:D3)</f>
        <v>0</v>
      </c>
      <c r="E4" s="158">
        <f>SUM(E2:E3)</f>
        <v>0</v>
      </c>
      <c r="F4" s="159">
        <f>D4-E4</f>
        <v>0</v>
      </c>
    </row>
    <row r="5" spans="1:6" ht="20.149999999999999" customHeight="1" x14ac:dyDescent="0.2">
      <c r="A5" s="157"/>
      <c r="B5" s="529" t="s">
        <v>31</v>
      </c>
      <c r="C5" s="530"/>
      <c r="D5" s="158">
        <f>D4</f>
        <v>0</v>
      </c>
      <c r="E5" s="158">
        <f>E4</f>
        <v>0</v>
      </c>
      <c r="F5" s="159">
        <f>D5-E5</f>
        <v>0</v>
      </c>
    </row>
    <row r="6" spans="1:6" ht="20.149999999999999" customHeight="1" x14ac:dyDescent="0.2">
      <c r="A6" s="160"/>
      <c r="B6" s="161"/>
      <c r="C6" s="162"/>
      <c r="D6" s="163"/>
      <c r="E6" s="163"/>
      <c r="F6" s="164">
        <f>IF(D6+E6=0,0,F5+D6-E6)</f>
        <v>0</v>
      </c>
    </row>
    <row r="7" spans="1:6" ht="20.149999999999999" customHeight="1" x14ac:dyDescent="0.2">
      <c r="A7" s="160"/>
      <c r="B7" s="165"/>
      <c r="C7" s="162"/>
      <c r="D7" s="163"/>
      <c r="E7" s="163"/>
      <c r="F7" s="164">
        <f t="shared" ref="F7:F8" si="0">IF(D7+E7=0,0,F6+D7-E7)</f>
        <v>0</v>
      </c>
    </row>
    <row r="8" spans="1:6" ht="20.149999999999999" customHeight="1" x14ac:dyDescent="0.2">
      <c r="A8" s="148"/>
      <c r="B8" s="166"/>
      <c r="C8" s="150"/>
      <c r="D8" s="151"/>
      <c r="E8" s="151"/>
      <c r="F8" s="164">
        <f t="shared" si="0"/>
        <v>0</v>
      </c>
    </row>
    <row r="9" spans="1:6" ht="20.149999999999999" customHeight="1" x14ac:dyDescent="0.2">
      <c r="A9" s="153"/>
      <c r="B9" s="154"/>
      <c r="C9" s="155"/>
      <c r="D9" s="156"/>
      <c r="E9" s="156"/>
      <c r="F9" s="152">
        <f>IF(D9+E9=0,0,F8+D9-E9)</f>
        <v>0</v>
      </c>
    </row>
    <row r="10" spans="1:6" ht="20.149999999999999" customHeight="1" x14ac:dyDescent="0.2">
      <c r="A10" s="157"/>
      <c r="B10" s="529" t="s">
        <v>85</v>
      </c>
      <c r="C10" s="530"/>
      <c r="D10" s="158">
        <f>SUM(D6:D9)</f>
        <v>0</v>
      </c>
      <c r="E10" s="158">
        <f>SUM(E6:E9)</f>
        <v>0</v>
      </c>
      <c r="F10" s="159">
        <f>D10-E10</f>
        <v>0</v>
      </c>
    </row>
    <row r="11" spans="1:6" ht="20.149999999999999" customHeight="1" x14ac:dyDescent="0.2">
      <c r="A11" s="157"/>
      <c r="B11" s="529" t="s">
        <v>31</v>
      </c>
      <c r="C11" s="530"/>
      <c r="D11" s="158">
        <f>D5+D10</f>
        <v>0</v>
      </c>
      <c r="E11" s="158">
        <f>E5+E10</f>
        <v>0</v>
      </c>
      <c r="F11" s="159">
        <f>D11-E11</f>
        <v>0</v>
      </c>
    </row>
    <row r="12" spans="1:6" ht="20.149999999999999" customHeight="1" x14ac:dyDescent="0.2">
      <c r="A12" s="160"/>
      <c r="B12" s="161"/>
      <c r="C12" s="162"/>
      <c r="D12" s="163"/>
      <c r="E12" s="163">
        <v>0</v>
      </c>
      <c r="F12" s="167">
        <f>IF(D12+E12=0,0,F11+D12-E12)</f>
        <v>0</v>
      </c>
    </row>
    <row r="13" spans="1:6" ht="20.149999999999999" customHeight="1" x14ac:dyDescent="0.2">
      <c r="A13" s="148"/>
      <c r="B13" s="166"/>
      <c r="C13" s="150"/>
      <c r="D13" s="151"/>
      <c r="E13" s="151"/>
      <c r="F13" s="167">
        <f t="shared" ref="F13:F15" si="1">IF(D13+E13=0,0,F12+D13-E13)</f>
        <v>0</v>
      </c>
    </row>
    <row r="14" spans="1:6" ht="20.149999999999999" customHeight="1" x14ac:dyDescent="0.2">
      <c r="A14" s="148"/>
      <c r="B14" s="166"/>
      <c r="C14" s="150"/>
      <c r="D14" s="151"/>
      <c r="E14" s="151"/>
      <c r="F14" s="167">
        <f t="shared" si="1"/>
        <v>0</v>
      </c>
    </row>
    <row r="15" spans="1:6" ht="20.149999999999999" customHeight="1" x14ac:dyDescent="0.2">
      <c r="A15" s="153"/>
      <c r="B15" s="154"/>
      <c r="C15" s="155"/>
      <c r="D15" s="156"/>
      <c r="E15" s="156"/>
      <c r="F15" s="167">
        <f t="shared" si="1"/>
        <v>0</v>
      </c>
    </row>
    <row r="16" spans="1:6" ht="20.149999999999999" customHeight="1" x14ac:dyDescent="0.2">
      <c r="A16" s="157"/>
      <c r="B16" s="529" t="s">
        <v>86</v>
      </c>
      <c r="C16" s="530"/>
      <c r="D16" s="158">
        <f>SUM(D12:D15)</f>
        <v>0</v>
      </c>
      <c r="E16" s="158">
        <f>SUM(E12:E15)</f>
        <v>0</v>
      </c>
      <c r="F16" s="159">
        <f>D16-E16</f>
        <v>0</v>
      </c>
    </row>
    <row r="17" spans="1:10" ht="20.149999999999999" customHeight="1" x14ac:dyDescent="0.2">
      <c r="A17" s="157"/>
      <c r="B17" s="529" t="s">
        <v>31</v>
      </c>
      <c r="C17" s="530"/>
      <c r="D17" s="158">
        <f>D11+D16</f>
        <v>0</v>
      </c>
      <c r="E17" s="158">
        <f>E11+E16</f>
        <v>0</v>
      </c>
      <c r="F17" s="159">
        <f>D17-E17</f>
        <v>0</v>
      </c>
    </row>
    <row r="18" spans="1:10" ht="20.149999999999999" customHeight="1" x14ac:dyDescent="0.2">
      <c r="A18" s="160"/>
      <c r="B18" s="161"/>
      <c r="C18" s="162"/>
      <c r="D18" s="163"/>
      <c r="E18" s="163">
        <v>0</v>
      </c>
      <c r="F18" s="167">
        <f>IF(D18+E18=0,0,F17+D18-E18)</f>
        <v>0</v>
      </c>
    </row>
    <row r="19" spans="1:10" ht="20.149999999999999" customHeight="1" x14ac:dyDescent="0.2">
      <c r="A19" s="148"/>
      <c r="B19" s="166"/>
      <c r="C19" s="150"/>
      <c r="D19" s="151"/>
      <c r="E19" s="151"/>
      <c r="F19" s="167">
        <f t="shared" ref="F19:F21" si="2">IF(D19+E19=0,0,F18+D19-E19)</f>
        <v>0</v>
      </c>
    </row>
    <row r="20" spans="1:10" ht="20.149999999999999" customHeight="1" x14ac:dyDescent="0.2">
      <c r="A20" s="148"/>
      <c r="B20" s="166"/>
      <c r="C20" s="150"/>
      <c r="D20" s="151"/>
      <c r="E20" s="151"/>
      <c r="F20" s="167">
        <f t="shared" si="2"/>
        <v>0</v>
      </c>
      <c r="J20" s="130"/>
    </row>
    <row r="21" spans="1:10" ht="20.149999999999999" customHeight="1" x14ac:dyDescent="0.2">
      <c r="A21" s="153"/>
      <c r="B21" s="154"/>
      <c r="C21" s="155"/>
      <c r="D21" s="156"/>
      <c r="E21" s="156"/>
      <c r="F21" s="167">
        <f t="shared" si="2"/>
        <v>0</v>
      </c>
    </row>
    <row r="22" spans="1:10" ht="20.149999999999999" customHeight="1" x14ac:dyDescent="0.2">
      <c r="A22" s="157"/>
      <c r="B22" s="529" t="s">
        <v>87</v>
      </c>
      <c r="C22" s="530"/>
      <c r="D22" s="158">
        <f>SUM(D18:D21)</f>
        <v>0</v>
      </c>
      <c r="E22" s="158">
        <f>SUM(E18:E21)</f>
        <v>0</v>
      </c>
      <c r="F22" s="159">
        <f>D22-E22</f>
        <v>0</v>
      </c>
    </row>
    <row r="23" spans="1:10" ht="20.149999999999999" customHeight="1" x14ac:dyDescent="0.2">
      <c r="A23" s="157"/>
      <c r="B23" s="529" t="s">
        <v>31</v>
      </c>
      <c r="C23" s="530"/>
      <c r="D23" s="158">
        <f>D17+D22</f>
        <v>0</v>
      </c>
      <c r="E23" s="158">
        <f>E17+E22</f>
        <v>0</v>
      </c>
      <c r="F23" s="159">
        <f>D23-E23</f>
        <v>0</v>
      </c>
    </row>
    <row r="24" spans="1:10" ht="20.149999999999999" customHeight="1" x14ac:dyDescent="0.2">
      <c r="A24" s="160"/>
      <c r="B24" s="161"/>
      <c r="C24" s="162"/>
      <c r="D24" s="163"/>
      <c r="E24" s="163">
        <v>0</v>
      </c>
      <c r="F24" s="167">
        <f>IF(D24+E24=0,0,F23+D24-E24)</f>
        <v>0</v>
      </c>
    </row>
    <row r="25" spans="1:10" ht="20.149999999999999" customHeight="1" x14ac:dyDescent="0.2">
      <c r="A25" s="148"/>
      <c r="B25" s="166"/>
      <c r="C25" s="150"/>
      <c r="D25" s="151"/>
      <c r="E25" s="151"/>
      <c r="F25" s="167">
        <f t="shared" ref="F25:F27" si="3">IF(D25+E25=0,0,F24+D25-E25)</f>
        <v>0</v>
      </c>
    </row>
    <row r="26" spans="1:10" ht="20.149999999999999" customHeight="1" x14ac:dyDescent="0.2">
      <c r="A26" s="148"/>
      <c r="B26" s="166"/>
      <c r="C26" s="150"/>
      <c r="D26" s="151"/>
      <c r="E26" s="151"/>
      <c r="F26" s="167">
        <f t="shared" si="3"/>
        <v>0</v>
      </c>
    </row>
    <row r="27" spans="1:10" ht="19.5" customHeight="1" x14ac:dyDescent="0.2">
      <c r="A27" s="153"/>
      <c r="B27" s="154"/>
      <c r="C27" s="155"/>
      <c r="D27" s="156"/>
      <c r="E27" s="156"/>
      <c r="F27" s="167">
        <f t="shared" si="3"/>
        <v>0</v>
      </c>
    </row>
    <row r="28" spans="1:10" ht="20.149999999999999" customHeight="1" x14ac:dyDescent="0.2">
      <c r="A28" s="157"/>
      <c r="B28" s="529" t="s">
        <v>88</v>
      </c>
      <c r="C28" s="530"/>
      <c r="D28" s="158">
        <f>SUM(D24:D27)</f>
        <v>0</v>
      </c>
      <c r="E28" s="158">
        <f>SUM(E24:E27)</f>
        <v>0</v>
      </c>
      <c r="F28" s="159">
        <f>D28-E28</f>
        <v>0</v>
      </c>
    </row>
    <row r="29" spans="1:10" ht="20.149999999999999" customHeight="1" x14ac:dyDescent="0.2">
      <c r="A29" s="157"/>
      <c r="B29" s="529" t="s">
        <v>31</v>
      </c>
      <c r="C29" s="530"/>
      <c r="D29" s="158">
        <f>D23+D28</f>
        <v>0</v>
      </c>
      <c r="E29" s="158">
        <f>E23+E28</f>
        <v>0</v>
      </c>
      <c r="F29" s="159">
        <f>D29-E29</f>
        <v>0</v>
      </c>
    </row>
    <row r="30" spans="1:10" ht="20.149999999999999" customHeight="1" x14ac:dyDescent="0.2">
      <c r="A30" s="160"/>
      <c r="B30" s="161"/>
      <c r="C30" s="162"/>
      <c r="D30" s="163"/>
      <c r="E30" s="163">
        <v>0</v>
      </c>
      <c r="F30" s="167">
        <f>IF(D30+E30=0,0,F29+D30-E30)</f>
        <v>0</v>
      </c>
    </row>
    <row r="31" spans="1:10" ht="20.149999999999999" customHeight="1" x14ac:dyDescent="0.2">
      <c r="A31" s="148"/>
      <c r="B31" s="166"/>
      <c r="C31" s="150"/>
      <c r="D31" s="151"/>
      <c r="E31" s="151"/>
      <c r="F31" s="167">
        <f t="shared" ref="F31:F33" si="4">IF(D31+E31=0,0,F30+D31-E31)</f>
        <v>0</v>
      </c>
    </row>
    <row r="32" spans="1:10" ht="20.149999999999999" customHeight="1" x14ac:dyDescent="0.2">
      <c r="A32" s="148"/>
      <c r="B32" s="166"/>
      <c r="C32" s="150"/>
      <c r="D32" s="151"/>
      <c r="E32" s="151"/>
      <c r="F32" s="167">
        <f t="shared" si="4"/>
        <v>0</v>
      </c>
    </row>
    <row r="33" spans="1:7" ht="20.149999999999999" customHeight="1" x14ac:dyDescent="0.2">
      <c r="A33" s="168"/>
      <c r="B33" s="154"/>
      <c r="C33" s="155"/>
      <c r="D33" s="156"/>
      <c r="E33" s="156"/>
      <c r="F33" s="167">
        <f t="shared" si="4"/>
        <v>0</v>
      </c>
    </row>
    <row r="34" spans="1:7" ht="20.149999999999999" customHeight="1" x14ac:dyDescent="0.2">
      <c r="A34" s="169"/>
      <c r="B34" s="529" t="s">
        <v>89</v>
      </c>
      <c r="C34" s="530"/>
      <c r="D34" s="158">
        <f>SUM(D30:D33)</f>
        <v>0</v>
      </c>
      <c r="E34" s="158">
        <f>SUM(E30:E33)</f>
        <v>0</v>
      </c>
      <c r="F34" s="159">
        <f>D34-E34</f>
        <v>0</v>
      </c>
    </row>
    <row r="35" spans="1:7" ht="20.149999999999999" customHeight="1" x14ac:dyDescent="0.2">
      <c r="A35" s="169"/>
      <c r="B35" s="531" t="s">
        <v>31</v>
      </c>
      <c r="C35" s="530"/>
      <c r="D35" s="158">
        <f>D29+D34</f>
        <v>0</v>
      </c>
      <c r="E35" s="158">
        <f>E29+E34</f>
        <v>0</v>
      </c>
      <c r="F35" s="159">
        <f>D35-E35</f>
        <v>0</v>
      </c>
    </row>
    <row r="36" spans="1:7" ht="20.149999999999999" customHeight="1" x14ac:dyDescent="0.2">
      <c r="A36" s="179"/>
      <c r="B36" s="161"/>
      <c r="C36" s="519"/>
      <c r="D36" s="520"/>
      <c r="E36" s="521">
        <v>0</v>
      </c>
      <c r="F36" s="522">
        <f>IF(D36+E36=0,0,F35+D36-E36)</f>
        <v>0</v>
      </c>
      <c r="G36" s="130"/>
    </row>
    <row r="37" spans="1:7" ht="20.149999999999999" customHeight="1" x14ac:dyDescent="0.2">
      <c r="A37" s="523"/>
      <c r="B37" s="524"/>
      <c r="C37" s="525"/>
      <c r="D37" s="525"/>
      <c r="E37" s="525"/>
      <c r="F37" s="522">
        <f t="shared" ref="F37:F39" si="5">IF(D37+E37=0,0,F36+D37-E37)</f>
        <v>0</v>
      </c>
    </row>
    <row r="38" spans="1:7" ht="20.149999999999999" customHeight="1" x14ac:dyDescent="0.2">
      <c r="A38" s="170"/>
      <c r="B38" s="166"/>
      <c r="C38" s="150"/>
      <c r="D38" s="151"/>
      <c r="E38" s="151"/>
      <c r="F38" s="522">
        <f t="shared" si="5"/>
        <v>0</v>
      </c>
    </row>
    <row r="39" spans="1:7" ht="20.149999999999999" customHeight="1" thickBot="1" x14ac:dyDescent="0.25">
      <c r="A39" s="171"/>
      <c r="B39" s="172"/>
      <c r="C39" s="173"/>
      <c r="D39" s="174"/>
      <c r="E39" s="174"/>
      <c r="F39" s="522">
        <f t="shared" si="5"/>
        <v>0</v>
      </c>
    </row>
    <row r="40" spans="1:7" ht="20.149999999999999" customHeight="1" x14ac:dyDescent="0.2">
      <c r="A40" s="175"/>
      <c r="B40" s="532" t="s">
        <v>90</v>
      </c>
      <c r="C40" s="533"/>
      <c r="D40" s="176">
        <f>SUM(D36:D39)</f>
        <v>0</v>
      </c>
      <c r="E40" s="176">
        <f>SUM(E36:E39)</f>
        <v>0</v>
      </c>
      <c r="F40" s="177">
        <f>D40-E40</f>
        <v>0</v>
      </c>
    </row>
    <row r="41" spans="1:7" ht="20.149999999999999" customHeight="1" x14ac:dyDescent="0.2">
      <c r="A41" s="169"/>
      <c r="B41" s="529" t="s">
        <v>31</v>
      </c>
      <c r="C41" s="530"/>
      <c r="D41" s="158">
        <f>D35+D40</f>
        <v>0</v>
      </c>
      <c r="E41" s="158">
        <f>E35+E40</f>
        <v>0</v>
      </c>
      <c r="F41" s="159">
        <f>D41-E41</f>
        <v>0</v>
      </c>
    </row>
    <row r="42" spans="1:7" ht="20.149999999999999" customHeight="1" x14ac:dyDescent="0.2">
      <c r="A42" s="178"/>
      <c r="B42" s="161"/>
      <c r="C42" s="162"/>
      <c r="D42" s="163"/>
      <c r="E42" s="163">
        <v>0</v>
      </c>
      <c r="F42" s="167">
        <f>IF(D42+E42=0,0,F41+D42-E42)</f>
        <v>0</v>
      </c>
    </row>
    <row r="43" spans="1:7" ht="20.149999999999999" customHeight="1" x14ac:dyDescent="0.2">
      <c r="A43" s="170"/>
      <c r="B43" s="166"/>
      <c r="C43" s="150"/>
      <c r="D43" s="151"/>
      <c r="E43" s="151"/>
      <c r="F43" s="167">
        <f t="shared" ref="F43:F46" si="6">IF(D43+E43=0,0,F42+D43-E43)</f>
        <v>0</v>
      </c>
    </row>
    <row r="44" spans="1:7" ht="20.149999999999999" customHeight="1" x14ac:dyDescent="0.2">
      <c r="A44" s="170"/>
      <c r="B44" s="166"/>
      <c r="C44" s="150"/>
      <c r="D44" s="151"/>
      <c r="E44" s="151"/>
      <c r="F44" s="167">
        <f t="shared" si="6"/>
        <v>0</v>
      </c>
    </row>
    <row r="45" spans="1:7" ht="20.149999999999999" customHeight="1" x14ac:dyDescent="0.2">
      <c r="A45" s="170"/>
      <c r="B45" s="166"/>
      <c r="C45" s="150"/>
      <c r="D45" s="151"/>
      <c r="E45" s="151"/>
      <c r="F45" s="167">
        <f t="shared" si="6"/>
        <v>0</v>
      </c>
    </row>
    <row r="46" spans="1:7" ht="20.149999999999999" customHeight="1" x14ac:dyDescent="0.2">
      <c r="A46" s="168"/>
      <c r="B46" s="154"/>
      <c r="C46" s="155"/>
      <c r="D46" s="156"/>
      <c r="E46" s="156"/>
      <c r="F46" s="167">
        <f t="shared" si="6"/>
        <v>0</v>
      </c>
    </row>
    <row r="47" spans="1:7" ht="20.149999999999999" customHeight="1" x14ac:dyDescent="0.2">
      <c r="A47" s="169"/>
      <c r="B47" s="529" t="s">
        <v>91</v>
      </c>
      <c r="C47" s="530"/>
      <c r="D47" s="158">
        <f>SUM(D42:D46)</f>
        <v>0</v>
      </c>
      <c r="E47" s="158">
        <f>SUM(E42:E46)</f>
        <v>0</v>
      </c>
      <c r="F47" s="159">
        <f>D47-E47</f>
        <v>0</v>
      </c>
    </row>
    <row r="48" spans="1:7" ht="20.149999999999999" customHeight="1" x14ac:dyDescent="0.2">
      <c r="A48" s="169"/>
      <c r="B48" s="529" t="s">
        <v>31</v>
      </c>
      <c r="C48" s="530"/>
      <c r="D48" s="158">
        <f>D41+D47</f>
        <v>0</v>
      </c>
      <c r="E48" s="158">
        <f>E41+E47</f>
        <v>0</v>
      </c>
      <c r="F48" s="159">
        <f>D48-E48</f>
        <v>0</v>
      </c>
    </row>
    <row r="49" spans="1:6" ht="20.149999999999999" customHeight="1" x14ac:dyDescent="0.2">
      <c r="A49" s="178"/>
      <c r="B49" s="161"/>
      <c r="C49" s="162"/>
      <c r="D49" s="163"/>
      <c r="E49" s="163">
        <v>0</v>
      </c>
      <c r="F49" s="167">
        <f>IF(D49+E49=0,0,F48+D49-E49)</f>
        <v>0</v>
      </c>
    </row>
    <row r="50" spans="1:6" ht="20.149999999999999" customHeight="1" x14ac:dyDescent="0.2">
      <c r="A50" s="170"/>
      <c r="B50" s="166"/>
      <c r="C50" s="150"/>
      <c r="D50" s="151"/>
      <c r="E50" s="151"/>
      <c r="F50" s="167">
        <f>IF(D50+E50=0,0,F49+D50-E50)</f>
        <v>0</v>
      </c>
    </row>
    <row r="51" spans="1:6" ht="20.149999999999999" customHeight="1" x14ac:dyDescent="0.2">
      <c r="A51" s="170"/>
      <c r="B51" s="166"/>
      <c r="C51" s="150"/>
      <c r="D51" s="151"/>
      <c r="E51" s="151"/>
      <c r="F51" s="167">
        <f t="shared" ref="F51:F53" si="7">IF(D51+E51=0,0,F50+D51-E51)</f>
        <v>0</v>
      </c>
    </row>
    <row r="52" spans="1:6" ht="20.149999999999999" customHeight="1" x14ac:dyDescent="0.2">
      <c r="A52" s="170"/>
      <c r="B52" s="166"/>
      <c r="C52" s="150"/>
      <c r="D52" s="151"/>
      <c r="E52" s="151"/>
      <c r="F52" s="167">
        <f t="shared" si="7"/>
        <v>0</v>
      </c>
    </row>
    <row r="53" spans="1:6" ht="20.149999999999999" customHeight="1" x14ac:dyDescent="0.2">
      <c r="A53" s="168"/>
      <c r="B53" s="154"/>
      <c r="C53" s="155"/>
      <c r="D53" s="156"/>
      <c r="E53" s="156"/>
      <c r="F53" s="167">
        <f t="shared" si="7"/>
        <v>0</v>
      </c>
    </row>
    <row r="54" spans="1:6" ht="20.149999999999999" customHeight="1" x14ac:dyDescent="0.2">
      <c r="A54" s="169"/>
      <c r="B54" s="529" t="s">
        <v>92</v>
      </c>
      <c r="C54" s="530"/>
      <c r="D54" s="158">
        <f>SUM(D49:D53)</f>
        <v>0</v>
      </c>
      <c r="E54" s="158">
        <f>SUM(E49:E53)</f>
        <v>0</v>
      </c>
      <c r="F54" s="159">
        <f>D54-E54</f>
        <v>0</v>
      </c>
    </row>
    <row r="55" spans="1:6" ht="20.149999999999999" customHeight="1" x14ac:dyDescent="0.2">
      <c r="A55" s="169"/>
      <c r="B55" s="529" t="s">
        <v>31</v>
      </c>
      <c r="C55" s="530"/>
      <c r="D55" s="158">
        <f>D48+D54</f>
        <v>0</v>
      </c>
      <c r="E55" s="158">
        <f>E48+E54</f>
        <v>0</v>
      </c>
      <c r="F55" s="159">
        <f>D55-E55</f>
        <v>0</v>
      </c>
    </row>
    <row r="56" spans="1:6" ht="20.149999999999999" customHeight="1" x14ac:dyDescent="0.2">
      <c r="A56" s="179"/>
      <c r="B56" s="161"/>
      <c r="C56" s="162"/>
      <c r="D56" s="163"/>
      <c r="E56" s="163">
        <v>0</v>
      </c>
      <c r="F56" s="167">
        <f>IF(D56+E56=0,0,F55+D56-E56)</f>
        <v>0</v>
      </c>
    </row>
    <row r="57" spans="1:6" ht="20.149999999999999" customHeight="1" x14ac:dyDescent="0.2">
      <c r="A57" s="170"/>
      <c r="B57" s="166"/>
      <c r="C57" s="150"/>
      <c r="D57" s="151"/>
      <c r="E57" s="151"/>
      <c r="F57" s="167">
        <f t="shared" ref="F57:F60" si="8">IF(D57+E57=0,0,F56+D57-E57)</f>
        <v>0</v>
      </c>
    </row>
    <row r="58" spans="1:6" ht="20.149999999999999" customHeight="1" x14ac:dyDescent="0.2">
      <c r="A58" s="170"/>
      <c r="B58" s="166"/>
      <c r="C58" s="150"/>
      <c r="D58" s="151"/>
      <c r="E58" s="151"/>
      <c r="F58" s="167">
        <f t="shared" si="8"/>
        <v>0</v>
      </c>
    </row>
    <row r="59" spans="1:6" ht="20.149999999999999" customHeight="1" x14ac:dyDescent="0.2">
      <c r="A59" s="170"/>
      <c r="B59" s="166"/>
      <c r="C59" s="150"/>
      <c r="D59" s="151"/>
      <c r="E59" s="151"/>
      <c r="F59" s="167">
        <f t="shared" si="8"/>
        <v>0</v>
      </c>
    </row>
    <row r="60" spans="1:6" ht="20.149999999999999" customHeight="1" x14ac:dyDescent="0.2">
      <c r="A60" s="168"/>
      <c r="B60" s="154"/>
      <c r="C60" s="155"/>
      <c r="D60" s="156"/>
      <c r="E60" s="156"/>
      <c r="F60" s="167">
        <f t="shared" si="8"/>
        <v>0</v>
      </c>
    </row>
    <row r="61" spans="1:6" ht="20.149999999999999" customHeight="1" x14ac:dyDescent="0.2">
      <c r="A61" s="169"/>
      <c r="B61" s="529" t="s">
        <v>93</v>
      </c>
      <c r="C61" s="530"/>
      <c r="D61" s="158">
        <f>SUM(D56:D60)</f>
        <v>0</v>
      </c>
      <c r="E61" s="158">
        <f>SUM(E56:E60)</f>
        <v>0</v>
      </c>
      <c r="F61" s="159">
        <f>D61-E61</f>
        <v>0</v>
      </c>
    </row>
    <row r="62" spans="1:6" ht="20.149999999999999" customHeight="1" x14ac:dyDescent="0.2">
      <c r="A62" s="169"/>
      <c r="B62" s="529" t="s">
        <v>31</v>
      </c>
      <c r="C62" s="530"/>
      <c r="D62" s="158">
        <f>D55+D61</f>
        <v>0</v>
      </c>
      <c r="E62" s="158">
        <f>E55+E61</f>
        <v>0</v>
      </c>
      <c r="F62" s="159">
        <f>D62-E62</f>
        <v>0</v>
      </c>
    </row>
    <row r="63" spans="1:6" ht="20.149999999999999" customHeight="1" x14ac:dyDescent="0.2">
      <c r="A63" s="178"/>
      <c r="B63" s="161"/>
      <c r="C63" s="162"/>
      <c r="D63" s="163"/>
      <c r="E63" s="163">
        <v>0</v>
      </c>
      <c r="F63" s="167">
        <f>IF(D63+E63=0,0,F62+D63-E63)</f>
        <v>0</v>
      </c>
    </row>
    <row r="64" spans="1:6" ht="20.149999999999999" customHeight="1" x14ac:dyDescent="0.2">
      <c r="A64" s="170"/>
      <c r="B64" s="166"/>
      <c r="C64" s="150"/>
      <c r="D64" s="151"/>
      <c r="E64" s="151"/>
      <c r="F64" s="167">
        <f t="shared" ref="F64:F67" si="9">IF(D64+E64=0,0,F63+D64-E64)</f>
        <v>0</v>
      </c>
    </row>
    <row r="65" spans="1:6" ht="20.149999999999999" customHeight="1" x14ac:dyDescent="0.2">
      <c r="A65" s="170"/>
      <c r="B65" s="166"/>
      <c r="C65" s="150"/>
      <c r="D65" s="151"/>
      <c r="E65" s="151"/>
      <c r="F65" s="167">
        <f t="shared" si="9"/>
        <v>0</v>
      </c>
    </row>
    <row r="66" spans="1:6" ht="20.149999999999999" customHeight="1" x14ac:dyDescent="0.2">
      <c r="A66" s="170"/>
      <c r="B66" s="166"/>
      <c r="C66" s="150"/>
      <c r="D66" s="151"/>
      <c r="E66" s="151"/>
      <c r="F66" s="167">
        <f t="shared" si="9"/>
        <v>0</v>
      </c>
    </row>
    <row r="67" spans="1:6" ht="20.149999999999999" customHeight="1" x14ac:dyDescent="0.2">
      <c r="A67" s="168"/>
      <c r="B67" s="154"/>
      <c r="C67" s="155"/>
      <c r="D67" s="156"/>
      <c r="E67" s="156"/>
      <c r="F67" s="167">
        <f t="shared" si="9"/>
        <v>0</v>
      </c>
    </row>
    <row r="68" spans="1:6" ht="20.149999999999999" customHeight="1" x14ac:dyDescent="0.2">
      <c r="A68" s="169"/>
      <c r="B68" s="529" t="s">
        <v>94</v>
      </c>
      <c r="C68" s="530"/>
      <c r="D68" s="158">
        <f>SUM(D63:D67)</f>
        <v>0</v>
      </c>
      <c r="E68" s="158">
        <f>SUM(E63:E67)</f>
        <v>0</v>
      </c>
      <c r="F68" s="159">
        <f>D68-E68</f>
        <v>0</v>
      </c>
    </row>
    <row r="69" spans="1:6" ht="20.149999999999999" customHeight="1" x14ac:dyDescent="0.2">
      <c r="A69" s="169"/>
      <c r="B69" s="529" t="s">
        <v>31</v>
      </c>
      <c r="C69" s="530"/>
      <c r="D69" s="158">
        <f>D62+D68</f>
        <v>0</v>
      </c>
      <c r="E69" s="158">
        <f>E62+E68</f>
        <v>0</v>
      </c>
      <c r="F69" s="159">
        <f>D69-E69</f>
        <v>0</v>
      </c>
    </row>
    <row r="70" spans="1:6" ht="20.149999999999999" customHeight="1" x14ac:dyDescent="0.2">
      <c r="A70" s="179"/>
      <c r="B70" s="161"/>
      <c r="C70" s="162"/>
      <c r="D70" s="163"/>
      <c r="E70" s="163">
        <v>0</v>
      </c>
      <c r="F70" s="167">
        <f>IF(D70+E70=0,0,F69+D70-E70)</f>
        <v>0</v>
      </c>
    </row>
    <row r="71" spans="1:6" ht="20.149999999999999" customHeight="1" x14ac:dyDescent="0.2">
      <c r="A71" s="170"/>
      <c r="B71" s="166"/>
      <c r="C71" s="150"/>
      <c r="D71" s="151"/>
      <c r="E71" s="151"/>
      <c r="F71" s="167">
        <f t="shared" ref="F71:F74" si="10">IF(D71+E71=0,0,F70+D71-E71)</f>
        <v>0</v>
      </c>
    </row>
    <row r="72" spans="1:6" ht="20.149999999999999" customHeight="1" x14ac:dyDescent="0.2">
      <c r="A72" s="170"/>
      <c r="B72" s="166"/>
      <c r="C72" s="150"/>
      <c r="D72" s="151"/>
      <c r="E72" s="151"/>
      <c r="F72" s="167">
        <f t="shared" si="10"/>
        <v>0</v>
      </c>
    </row>
    <row r="73" spans="1:6" ht="20.149999999999999" customHeight="1" x14ac:dyDescent="0.2">
      <c r="A73" s="170"/>
      <c r="B73" s="166"/>
      <c r="C73" s="150"/>
      <c r="D73" s="151"/>
      <c r="E73" s="151"/>
      <c r="F73" s="167">
        <f t="shared" si="10"/>
        <v>0</v>
      </c>
    </row>
    <row r="74" spans="1:6" ht="20.149999999999999" customHeight="1" x14ac:dyDescent="0.2">
      <c r="A74" s="168"/>
      <c r="B74" s="154"/>
      <c r="C74" s="155"/>
      <c r="D74" s="156"/>
      <c r="E74" s="156"/>
      <c r="F74" s="167">
        <f t="shared" si="10"/>
        <v>0</v>
      </c>
    </row>
    <row r="75" spans="1:6" ht="20.149999999999999" customHeight="1" x14ac:dyDescent="0.2">
      <c r="A75" s="169"/>
      <c r="B75" s="529" t="s">
        <v>95</v>
      </c>
      <c r="C75" s="530"/>
      <c r="D75" s="158">
        <f>SUM(D70:D74)</f>
        <v>0</v>
      </c>
      <c r="E75" s="158">
        <f>SUM(E70:E74)</f>
        <v>0</v>
      </c>
      <c r="F75" s="159">
        <f>D75-E75</f>
        <v>0</v>
      </c>
    </row>
    <row r="76" spans="1:6" ht="20.149999999999999" customHeight="1" thickBot="1" x14ac:dyDescent="0.25">
      <c r="A76" s="180"/>
      <c r="B76" s="534" t="s">
        <v>31</v>
      </c>
      <c r="C76" s="535"/>
      <c r="D76" s="181">
        <f>D69+D75</f>
        <v>0</v>
      </c>
      <c r="E76" s="181">
        <f>E69+E75</f>
        <v>0</v>
      </c>
      <c r="F76" s="182">
        <f>D76-E76</f>
        <v>0</v>
      </c>
    </row>
  </sheetData>
  <mergeCells count="24">
    <mergeCell ref="B76:C76"/>
    <mergeCell ref="B55:C55"/>
    <mergeCell ref="B61:C61"/>
    <mergeCell ref="B62:C62"/>
    <mergeCell ref="B68:C68"/>
    <mergeCell ref="B69:C69"/>
    <mergeCell ref="B75:C75"/>
    <mergeCell ref="B54:C54"/>
    <mergeCell ref="B17:C17"/>
    <mergeCell ref="B22:C22"/>
    <mergeCell ref="B23:C23"/>
    <mergeCell ref="B28:C28"/>
    <mergeCell ref="B29:C29"/>
    <mergeCell ref="B34:C34"/>
    <mergeCell ref="B35:C35"/>
    <mergeCell ref="B40:C40"/>
    <mergeCell ref="B41:C41"/>
    <mergeCell ref="B47:C47"/>
    <mergeCell ref="B48:C48"/>
    <mergeCell ref="B16:C16"/>
    <mergeCell ref="B4:C4"/>
    <mergeCell ref="B5:C5"/>
    <mergeCell ref="B10:C10"/>
    <mergeCell ref="B11:C11"/>
  </mergeCells>
  <phoneticPr fontId="4"/>
  <conditionalFormatting sqref="D1:F36 F37:F39 D38:F65533">
    <cfRule type="cellIs" dxfId="0" priority="1" stopIfTrue="1" operator="equal">
      <formula>0</formula>
    </cfRule>
  </conditionalFormatting>
  <printOptions horizontalCentered="1"/>
  <pageMargins left="0.98425196850393704" right="0.78740157480314965" top="0.78740157480314965" bottom="0.78740157480314965" header="0.51181102362204722" footer="0.51181102362204722"/>
  <pageSetup paperSize="9" firstPageNumber="5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Z30"/>
  <sheetViews>
    <sheetView view="pageBreakPreview" topLeftCell="A17" zoomScaleSheetLayoutView="100" workbookViewId="0">
      <selection activeCell="L23" sqref="L23"/>
    </sheetView>
  </sheetViews>
  <sheetFormatPr defaultColWidth="1.6328125" defaultRowHeight="18" customHeight="1" x14ac:dyDescent="0.2"/>
  <cols>
    <col min="1" max="16384" width="1.6328125" style="1"/>
  </cols>
  <sheetData>
    <row r="1" spans="2:52" ht="24" customHeight="1" x14ac:dyDescent="0.2">
      <c r="B1" s="537" t="s">
        <v>179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</row>
    <row r="2" spans="2:52" ht="30" customHeight="1" thickBot="1" x14ac:dyDescent="0.25"/>
    <row r="3" spans="2:52" ht="30" customHeight="1" x14ac:dyDescent="0.2">
      <c r="B3" s="538" t="s">
        <v>34</v>
      </c>
      <c r="C3" s="539"/>
      <c r="D3" s="539"/>
      <c r="E3" s="539"/>
      <c r="F3" s="539"/>
      <c r="G3" s="539"/>
      <c r="H3" s="539"/>
      <c r="I3" s="539" t="s">
        <v>35</v>
      </c>
      <c r="J3" s="539"/>
      <c r="K3" s="539"/>
      <c r="L3" s="539"/>
      <c r="M3" s="539"/>
      <c r="N3" s="539"/>
      <c r="O3" s="539"/>
      <c r="P3" s="539" t="s">
        <v>36</v>
      </c>
      <c r="Q3" s="539"/>
      <c r="R3" s="539"/>
      <c r="S3" s="539"/>
      <c r="T3" s="539"/>
      <c r="U3" s="539"/>
      <c r="V3" s="539"/>
      <c r="W3" s="539" t="s">
        <v>38</v>
      </c>
      <c r="X3" s="539"/>
      <c r="Y3" s="539"/>
      <c r="Z3" s="539"/>
      <c r="AA3" s="539"/>
      <c r="AB3" s="539"/>
      <c r="AC3" s="539"/>
      <c r="AD3" s="539" t="s">
        <v>37</v>
      </c>
      <c r="AE3" s="539"/>
      <c r="AF3" s="539"/>
      <c r="AG3" s="539"/>
      <c r="AH3" s="539"/>
      <c r="AI3" s="539"/>
      <c r="AJ3" s="539"/>
      <c r="AK3" s="539" t="s">
        <v>33</v>
      </c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539"/>
      <c r="AX3" s="539"/>
      <c r="AY3" s="539"/>
      <c r="AZ3" s="540"/>
    </row>
    <row r="4" spans="2:52" ht="69" customHeight="1" thickBot="1" x14ac:dyDescent="0.25">
      <c r="B4" s="2"/>
      <c r="C4" s="3"/>
      <c r="D4" s="3"/>
      <c r="E4" s="3"/>
      <c r="F4" s="3"/>
      <c r="G4" s="3"/>
      <c r="H4" s="3"/>
      <c r="I4" s="4"/>
      <c r="J4" s="5"/>
      <c r="K4" s="5"/>
      <c r="L4" s="5"/>
      <c r="M4" s="5"/>
      <c r="N4" s="5"/>
      <c r="O4" s="6"/>
      <c r="P4" s="3"/>
      <c r="Q4" s="3"/>
      <c r="R4" s="3"/>
      <c r="S4" s="3"/>
      <c r="T4" s="3"/>
      <c r="U4" s="3"/>
      <c r="V4" s="3"/>
      <c r="W4" s="4"/>
      <c r="X4" s="5"/>
      <c r="Y4" s="5"/>
      <c r="Z4" s="5"/>
      <c r="AA4" s="5"/>
      <c r="AB4" s="5"/>
      <c r="AC4" s="6"/>
      <c r="AD4" s="3"/>
      <c r="AE4" s="3"/>
      <c r="AF4" s="3"/>
      <c r="AG4" s="3"/>
      <c r="AH4" s="3"/>
      <c r="AI4" s="3"/>
      <c r="AJ4" s="3"/>
      <c r="AK4" s="541" t="s">
        <v>180</v>
      </c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3"/>
    </row>
    <row r="5" spans="2:52" ht="42" customHeight="1" x14ac:dyDescent="0.2"/>
    <row r="6" spans="2:52" ht="21" customHeight="1" x14ac:dyDescent="0.2">
      <c r="J6" s="544" t="s">
        <v>27</v>
      </c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</row>
    <row r="7" spans="2:52" ht="30" customHeight="1" thickBot="1" x14ac:dyDescent="0.25"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2:52" ht="24" customHeight="1" x14ac:dyDescent="0.2">
      <c r="B8" s="8"/>
      <c r="C8" s="9"/>
      <c r="D8" s="9"/>
      <c r="E8" s="9"/>
      <c r="F8" s="9"/>
      <c r="G8" s="9"/>
      <c r="H8" s="9"/>
      <c r="I8" s="9"/>
      <c r="J8" s="10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1"/>
    </row>
    <row r="9" spans="2:52" ht="24" customHeight="1" x14ac:dyDescent="0.2">
      <c r="B9" s="12"/>
      <c r="C9" s="536" t="s">
        <v>22</v>
      </c>
      <c r="D9" s="536"/>
      <c r="E9" s="536"/>
      <c r="F9" s="536"/>
      <c r="G9" s="536"/>
      <c r="H9" s="536"/>
      <c r="I9" s="536"/>
      <c r="J9" s="13"/>
      <c r="K9" s="14"/>
      <c r="L9" s="14"/>
      <c r="M9" s="14"/>
      <c r="N9" s="14"/>
      <c r="O9" s="14"/>
      <c r="P9" s="545" t="s">
        <v>40</v>
      </c>
      <c r="Q9" s="545"/>
      <c r="R9" s="54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4"/>
      <c r="AT9" s="14"/>
      <c r="AU9" s="14"/>
      <c r="AV9" s="14"/>
      <c r="AW9" s="14"/>
      <c r="AX9" s="14"/>
      <c r="AY9" s="14"/>
      <c r="AZ9" s="16"/>
    </row>
    <row r="10" spans="2:52" ht="24" customHeight="1" x14ac:dyDescent="0.2">
      <c r="B10" s="12"/>
      <c r="C10" s="14"/>
      <c r="D10" s="14"/>
      <c r="E10" s="14"/>
      <c r="F10" s="14"/>
      <c r="G10" s="14"/>
      <c r="H10" s="14"/>
      <c r="I10" s="14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6"/>
    </row>
    <row r="11" spans="2:52" ht="24" customHeight="1" x14ac:dyDescent="0.2">
      <c r="B11" s="17"/>
      <c r="C11" s="18"/>
      <c r="D11" s="18"/>
      <c r="E11" s="18"/>
      <c r="F11" s="18"/>
      <c r="G11" s="18"/>
      <c r="H11" s="18"/>
      <c r="I11" s="18"/>
      <c r="J11" s="1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20"/>
    </row>
    <row r="12" spans="2:52" ht="24" customHeight="1" x14ac:dyDescent="0.2">
      <c r="B12" s="12"/>
      <c r="C12" s="536" t="s">
        <v>23</v>
      </c>
      <c r="D12" s="536"/>
      <c r="E12" s="536"/>
      <c r="F12" s="536"/>
      <c r="G12" s="536"/>
      <c r="H12" s="536"/>
      <c r="I12" s="536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6"/>
    </row>
    <row r="13" spans="2:52" ht="24" customHeight="1" x14ac:dyDescent="0.2">
      <c r="B13" s="21"/>
      <c r="C13" s="15"/>
      <c r="D13" s="15"/>
      <c r="E13" s="15"/>
      <c r="F13" s="15"/>
      <c r="G13" s="15"/>
      <c r="H13" s="15"/>
      <c r="I13" s="15"/>
      <c r="J13" s="2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23"/>
    </row>
    <row r="14" spans="2:52" ht="24" customHeight="1" x14ac:dyDescent="0.2">
      <c r="B14" s="12"/>
      <c r="C14" s="14"/>
      <c r="D14" s="14"/>
      <c r="E14" s="14"/>
      <c r="F14" s="14"/>
      <c r="G14" s="14"/>
      <c r="H14" s="14"/>
      <c r="I14" s="14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6"/>
    </row>
    <row r="15" spans="2:52" ht="24" customHeight="1" x14ac:dyDescent="0.2">
      <c r="B15" s="12"/>
      <c r="C15" s="536" t="s">
        <v>13</v>
      </c>
      <c r="D15" s="536"/>
      <c r="E15" s="536"/>
      <c r="F15" s="536"/>
      <c r="G15" s="536"/>
      <c r="H15" s="536"/>
      <c r="I15" s="536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6"/>
    </row>
    <row r="16" spans="2:52" ht="24" customHeight="1" x14ac:dyDescent="0.2">
      <c r="B16" s="12"/>
      <c r="C16" s="536" t="s">
        <v>14</v>
      </c>
      <c r="D16" s="536"/>
      <c r="E16" s="536"/>
      <c r="F16" s="536"/>
      <c r="G16" s="536"/>
      <c r="H16" s="536"/>
      <c r="I16" s="536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6"/>
    </row>
    <row r="17" spans="1:52" ht="24" customHeight="1" x14ac:dyDescent="0.2">
      <c r="B17" s="12"/>
      <c r="C17" s="14"/>
      <c r="D17" s="14"/>
      <c r="E17" s="14"/>
      <c r="F17" s="14"/>
      <c r="G17" s="14"/>
      <c r="H17" s="14"/>
      <c r="I17" s="14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6"/>
    </row>
    <row r="18" spans="1:52" ht="24" customHeight="1" x14ac:dyDescent="0.2">
      <c r="B18" s="17"/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550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20"/>
    </row>
    <row r="19" spans="1:52" ht="24" customHeight="1" x14ac:dyDescent="0.2">
      <c r="B19" s="12"/>
      <c r="C19" s="536" t="s">
        <v>24</v>
      </c>
      <c r="D19" s="536"/>
      <c r="E19" s="536"/>
      <c r="F19" s="536"/>
      <c r="G19" s="536"/>
      <c r="H19" s="536"/>
      <c r="I19" s="536"/>
      <c r="J19" s="13"/>
      <c r="K19" s="1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551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16"/>
    </row>
    <row r="20" spans="1:52" ht="24" customHeight="1" x14ac:dyDescent="0.2">
      <c r="B20" s="21"/>
      <c r="C20" s="15"/>
      <c r="D20" s="15"/>
      <c r="E20" s="15"/>
      <c r="F20" s="15"/>
      <c r="G20" s="15"/>
      <c r="H20" s="15"/>
      <c r="I20" s="15"/>
      <c r="J20" s="2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552"/>
      <c r="AF20" s="15"/>
      <c r="AG20" s="15"/>
      <c r="AH20" s="15"/>
      <c r="AI20" s="15"/>
      <c r="AJ20" s="15"/>
      <c r="AK20" s="15"/>
      <c r="AL20" s="15"/>
      <c r="AM20" s="15"/>
      <c r="AN20" s="15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6"/>
    </row>
    <row r="21" spans="1:52" ht="24" customHeight="1" x14ac:dyDescent="0.2">
      <c r="B21" s="12"/>
      <c r="C21" s="14"/>
      <c r="D21" s="14"/>
      <c r="E21" s="14"/>
      <c r="F21" s="14"/>
      <c r="G21" s="14"/>
      <c r="H21" s="14"/>
      <c r="I21" s="14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/>
      <c r="AF21" s="14"/>
      <c r="AG21" s="14"/>
      <c r="AH21" s="14"/>
      <c r="AI21" s="14"/>
      <c r="AJ21" s="14"/>
      <c r="AK21" s="14"/>
      <c r="AL21" s="14"/>
      <c r="AM21" s="14"/>
      <c r="AN21" s="19"/>
      <c r="AO21" s="25"/>
      <c r="AP21" s="553" t="s">
        <v>41</v>
      </c>
      <c r="AQ21" s="553"/>
      <c r="AR21" s="554" t="s">
        <v>18</v>
      </c>
      <c r="AS21" s="554"/>
      <c r="AT21" s="554"/>
      <c r="AU21" s="554"/>
      <c r="AV21" s="554"/>
      <c r="AW21" s="554"/>
      <c r="AX21" s="554"/>
      <c r="AY21" s="554"/>
      <c r="AZ21" s="20"/>
    </row>
    <row r="22" spans="1:52" ht="24" customHeight="1" x14ac:dyDescent="0.2">
      <c r="B22" s="12"/>
      <c r="C22" s="536" t="s">
        <v>25</v>
      </c>
      <c r="D22" s="536"/>
      <c r="E22" s="536"/>
      <c r="F22" s="536"/>
      <c r="G22" s="536"/>
      <c r="H22" s="536"/>
      <c r="I22" s="536"/>
      <c r="J22" s="13"/>
      <c r="K22" s="14"/>
      <c r="L22" s="536" t="s">
        <v>183</v>
      </c>
      <c r="M22" s="536"/>
      <c r="N22" s="536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26"/>
      <c r="AF22" s="27"/>
      <c r="AG22" s="536" t="s">
        <v>26</v>
      </c>
      <c r="AH22" s="555"/>
      <c r="AI22" s="555"/>
      <c r="AJ22" s="555"/>
      <c r="AK22" s="555"/>
      <c r="AL22" s="555"/>
      <c r="AM22" s="555"/>
      <c r="AN22" s="13"/>
      <c r="AO22" s="28"/>
      <c r="AP22" s="556" t="s">
        <v>42</v>
      </c>
      <c r="AQ22" s="556"/>
      <c r="AR22" s="536" t="s">
        <v>19</v>
      </c>
      <c r="AS22" s="536"/>
      <c r="AT22" s="536"/>
      <c r="AU22" s="536"/>
      <c r="AV22" s="536"/>
      <c r="AW22" s="536"/>
      <c r="AX22" s="536"/>
      <c r="AY22" s="536"/>
      <c r="AZ22" s="16"/>
    </row>
    <row r="23" spans="1:52" ht="24" customHeight="1" thickBot="1" x14ac:dyDescent="0.25">
      <c r="B23" s="2"/>
      <c r="C23" s="3"/>
      <c r="D23" s="3"/>
      <c r="E23" s="3"/>
      <c r="F23" s="3"/>
      <c r="G23" s="3"/>
      <c r="H23" s="3"/>
      <c r="I23" s="3"/>
      <c r="J23" s="29"/>
      <c r="K23" s="3"/>
      <c r="L23" s="3" t="s">
        <v>43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29"/>
      <c r="AF23" s="3"/>
      <c r="AG23" s="3"/>
      <c r="AH23" s="3"/>
      <c r="AI23" s="3"/>
      <c r="AJ23" s="3"/>
      <c r="AK23" s="3"/>
      <c r="AL23" s="3"/>
      <c r="AM23" s="3"/>
      <c r="AN23" s="29"/>
      <c r="AO23" s="30"/>
      <c r="AP23" s="546" t="s">
        <v>44</v>
      </c>
      <c r="AQ23" s="546"/>
      <c r="AR23" s="547" t="s">
        <v>20</v>
      </c>
      <c r="AS23" s="547"/>
      <c r="AT23" s="547"/>
      <c r="AU23" s="547"/>
      <c r="AV23" s="547"/>
      <c r="AW23" s="547"/>
      <c r="AX23" s="547"/>
      <c r="AY23" s="547"/>
      <c r="AZ23" s="31"/>
    </row>
    <row r="24" spans="1:52" ht="9" customHeight="1" x14ac:dyDescent="0.2"/>
    <row r="25" spans="1:52" ht="9" customHeight="1" x14ac:dyDescent="0.2"/>
    <row r="26" spans="1:52" ht="21" customHeight="1" thickBot="1" x14ac:dyDescent="0.25">
      <c r="C26" s="32"/>
      <c r="D26" s="32"/>
    </row>
    <row r="27" spans="1:52" ht="24" customHeight="1" thickBot="1" x14ac:dyDescent="0.25">
      <c r="AJ27" s="33"/>
      <c r="AK27" s="548" t="s">
        <v>21</v>
      </c>
      <c r="AL27" s="548"/>
      <c r="AM27" s="548"/>
      <c r="AN27" s="548"/>
      <c r="AO27" s="548"/>
      <c r="AP27" s="548"/>
      <c r="AQ27" s="34"/>
      <c r="AR27" s="35"/>
      <c r="AS27" s="34"/>
      <c r="AT27" s="34"/>
      <c r="AU27" s="34"/>
      <c r="AV27" s="34"/>
      <c r="AW27" s="34"/>
      <c r="AX27" s="34"/>
      <c r="AY27" s="36"/>
      <c r="AZ27" s="14"/>
    </row>
    <row r="30" spans="1:52" ht="18" customHeight="1" x14ac:dyDescent="0.2">
      <c r="A30" s="549"/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49"/>
      <c r="AY30" s="549"/>
      <c r="AZ30" s="549"/>
    </row>
  </sheetData>
  <mergeCells count="27">
    <mergeCell ref="AP23:AQ23"/>
    <mergeCell ref="AR23:AY23"/>
    <mergeCell ref="AK27:AP27"/>
    <mergeCell ref="A30:AZ30"/>
    <mergeCell ref="C16:I16"/>
    <mergeCell ref="AE18:AE20"/>
    <mergeCell ref="C19:I19"/>
    <mergeCell ref="AP21:AQ21"/>
    <mergeCell ref="AR21:AY21"/>
    <mergeCell ref="C22:I22"/>
    <mergeCell ref="L22:AD22"/>
    <mergeCell ref="AG22:AM22"/>
    <mergeCell ref="AP22:AQ22"/>
    <mergeCell ref="AR22:AY22"/>
    <mergeCell ref="C15:I15"/>
    <mergeCell ref="B1:AZ1"/>
    <mergeCell ref="B3:H3"/>
    <mergeCell ref="I3:O3"/>
    <mergeCell ref="P3:V3"/>
    <mergeCell ref="W3:AC3"/>
    <mergeCell ref="AD3:AJ3"/>
    <mergeCell ref="AK3:AZ3"/>
    <mergeCell ref="AK4:AZ4"/>
    <mergeCell ref="J6:AR6"/>
    <mergeCell ref="C9:I9"/>
    <mergeCell ref="P9:R9"/>
    <mergeCell ref="C12:I12"/>
  </mergeCells>
  <phoneticPr fontId="4"/>
  <printOptions horizontalCentered="1"/>
  <pageMargins left="0.78740157480314965" right="0.39370078740157483" top="1.1811023622047245" bottom="0.98425196850393704" header="0.51181102362204722" footer="0.51181102362204722"/>
  <pageSetup paperSize="9" firstPageNumber="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Z30"/>
  <sheetViews>
    <sheetView view="pageBreakPreview" topLeftCell="A16" zoomScaleSheetLayoutView="100" workbookViewId="0">
      <selection activeCell="L23" sqref="L23"/>
    </sheetView>
  </sheetViews>
  <sheetFormatPr defaultColWidth="1.6328125" defaultRowHeight="18" customHeight="1" x14ac:dyDescent="0.2"/>
  <cols>
    <col min="1" max="64" width="1.6328125" style="1" customWidth="1"/>
    <col min="65" max="65" width="1.453125" style="1" customWidth="1"/>
    <col min="66" max="16384" width="1.6328125" style="1"/>
  </cols>
  <sheetData>
    <row r="1" spans="2:52" ht="24" customHeight="1" x14ac:dyDescent="0.2">
      <c r="B1" s="537" t="s">
        <v>181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</row>
    <row r="2" spans="2:52" ht="30" customHeight="1" thickBot="1" x14ac:dyDescent="0.25"/>
    <row r="3" spans="2:52" ht="30" customHeight="1" x14ac:dyDescent="0.2">
      <c r="B3" s="538" t="s">
        <v>34</v>
      </c>
      <c r="C3" s="539"/>
      <c r="D3" s="539"/>
      <c r="E3" s="539"/>
      <c r="F3" s="539"/>
      <c r="G3" s="539"/>
      <c r="H3" s="539"/>
      <c r="I3" s="539" t="s">
        <v>35</v>
      </c>
      <c r="J3" s="539"/>
      <c r="K3" s="539"/>
      <c r="L3" s="539"/>
      <c r="M3" s="539"/>
      <c r="N3" s="539"/>
      <c r="O3" s="539"/>
      <c r="P3" s="539" t="s">
        <v>36</v>
      </c>
      <c r="Q3" s="539"/>
      <c r="R3" s="539"/>
      <c r="S3" s="539"/>
      <c r="T3" s="539"/>
      <c r="U3" s="539"/>
      <c r="V3" s="539"/>
      <c r="W3" s="539" t="s">
        <v>38</v>
      </c>
      <c r="X3" s="539"/>
      <c r="Y3" s="539"/>
      <c r="Z3" s="539"/>
      <c r="AA3" s="539"/>
      <c r="AB3" s="539"/>
      <c r="AC3" s="539"/>
      <c r="AD3" s="539" t="s">
        <v>37</v>
      </c>
      <c r="AE3" s="539"/>
      <c r="AF3" s="539"/>
      <c r="AG3" s="539"/>
      <c r="AH3" s="539"/>
      <c r="AI3" s="539"/>
      <c r="AJ3" s="539"/>
      <c r="AK3" s="539" t="s">
        <v>33</v>
      </c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539"/>
      <c r="AX3" s="539"/>
      <c r="AY3" s="539"/>
      <c r="AZ3" s="540"/>
    </row>
    <row r="4" spans="2:52" ht="69" customHeight="1" thickBot="1" x14ac:dyDescent="0.25">
      <c r="B4" s="2"/>
      <c r="C4" s="3"/>
      <c r="D4" s="3"/>
      <c r="E4" s="3"/>
      <c r="F4" s="3"/>
      <c r="G4" s="3"/>
      <c r="H4" s="3"/>
      <c r="I4" s="4"/>
      <c r="J4" s="5"/>
      <c r="K4" s="5"/>
      <c r="L4" s="5"/>
      <c r="M4" s="5"/>
      <c r="N4" s="5"/>
      <c r="O4" s="6"/>
      <c r="P4" s="3"/>
      <c r="Q4" s="3"/>
      <c r="R4" s="3"/>
      <c r="S4" s="3"/>
      <c r="T4" s="3"/>
      <c r="U4" s="3"/>
      <c r="V4" s="3"/>
      <c r="W4" s="4"/>
      <c r="X4" s="5"/>
      <c r="Y4" s="5"/>
      <c r="Z4" s="5"/>
      <c r="AA4" s="5"/>
      <c r="AB4" s="5"/>
      <c r="AC4" s="6"/>
      <c r="AD4" s="3"/>
      <c r="AE4" s="3"/>
      <c r="AF4" s="3"/>
      <c r="AG4" s="3"/>
      <c r="AH4" s="3"/>
      <c r="AI4" s="3"/>
      <c r="AJ4" s="3"/>
      <c r="AK4" s="541" t="s">
        <v>180</v>
      </c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3"/>
    </row>
    <row r="5" spans="2:52" ht="30" customHeight="1" x14ac:dyDescent="0.2"/>
    <row r="6" spans="2:52" ht="21" customHeight="1" x14ac:dyDescent="0.2">
      <c r="J6" s="544" t="s">
        <v>10</v>
      </c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</row>
    <row r="7" spans="2:52" ht="24" customHeight="1" thickBot="1" x14ac:dyDescent="0.25"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2:52" ht="24" customHeight="1" x14ac:dyDescent="0.2">
      <c r="B8" s="8"/>
      <c r="C8" s="9"/>
      <c r="D8" s="9"/>
      <c r="E8" s="9"/>
      <c r="F8" s="9"/>
      <c r="G8" s="9"/>
      <c r="H8" s="9"/>
      <c r="I8" s="9"/>
      <c r="J8" s="10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1"/>
    </row>
    <row r="9" spans="2:52" ht="24" customHeight="1" x14ac:dyDescent="0.2">
      <c r="B9" s="12"/>
      <c r="C9" s="536" t="s">
        <v>11</v>
      </c>
      <c r="D9" s="536"/>
      <c r="E9" s="536"/>
      <c r="F9" s="536"/>
      <c r="G9" s="536"/>
      <c r="H9" s="536"/>
      <c r="I9" s="536"/>
      <c r="J9" s="13"/>
      <c r="K9" s="14"/>
      <c r="L9" s="14"/>
      <c r="M9" s="14"/>
      <c r="N9" s="14"/>
      <c r="O9" s="14"/>
      <c r="P9" s="545" t="s">
        <v>40</v>
      </c>
      <c r="Q9" s="545"/>
      <c r="R9" s="545"/>
      <c r="S9" s="15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557"/>
      <c r="AO9" s="15"/>
      <c r="AP9" s="15"/>
      <c r="AQ9" s="15"/>
      <c r="AR9" s="15"/>
      <c r="AS9" s="14"/>
      <c r="AT9" s="14"/>
      <c r="AU9" s="14"/>
      <c r="AV9" s="14"/>
      <c r="AW9" s="14"/>
      <c r="AX9" s="14"/>
      <c r="AY9" s="14"/>
      <c r="AZ9" s="16"/>
    </row>
    <row r="10" spans="2:52" ht="24" customHeight="1" x14ac:dyDescent="0.2">
      <c r="B10" s="12"/>
      <c r="C10" s="14"/>
      <c r="D10" s="14"/>
      <c r="E10" s="14"/>
      <c r="F10" s="14"/>
      <c r="G10" s="14"/>
      <c r="H10" s="14"/>
      <c r="I10" s="14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6"/>
    </row>
    <row r="11" spans="2:52" ht="24" customHeight="1" x14ac:dyDescent="0.2">
      <c r="B11" s="17"/>
      <c r="C11" s="18"/>
      <c r="D11" s="18"/>
      <c r="E11" s="18"/>
      <c r="F11" s="18"/>
      <c r="G11" s="18"/>
      <c r="H11" s="18"/>
      <c r="I11" s="18"/>
      <c r="J11" s="19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20"/>
    </row>
    <row r="12" spans="2:52" ht="24" customHeight="1" x14ac:dyDescent="0.2">
      <c r="B12" s="12"/>
      <c r="C12" s="536" t="s">
        <v>12</v>
      </c>
      <c r="D12" s="536"/>
      <c r="E12" s="536"/>
      <c r="F12" s="536"/>
      <c r="G12" s="536"/>
      <c r="H12" s="536"/>
      <c r="I12" s="536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6"/>
    </row>
    <row r="13" spans="2:52" ht="24" customHeight="1" x14ac:dyDescent="0.2">
      <c r="B13" s="21"/>
      <c r="C13" s="15"/>
      <c r="D13" s="15"/>
      <c r="E13" s="15"/>
      <c r="F13" s="15"/>
      <c r="G13" s="15"/>
      <c r="H13" s="15"/>
      <c r="I13" s="15"/>
      <c r="J13" s="2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23"/>
    </row>
    <row r="14" spans="2:52" ht="24" customHeight="1" x14ac:dyDescent="0.2">
      <c r="B14" s="12"/>
      <c r="C14" s="14"/>
      <c r="D14" s="14"/>
      <c r="E14" s="14"/>
      <c r="F14" s="14"/>
      <c r="G14" s="14"/>
      <c r="H14" s="14"/>
      <c r="I14" s="14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6"/>
    </row>
    <row r="15" spans="2:52" ht="24" customHeight="1" x14ac:dyDescent="0.2">
      <c r="B15" s="12"/>
      <c r="C15" s="536" t="s">
        <v>13</v>
      </c>
      <c r="D15" s="536"/>
      <c r="E15" s="536"/>
      <c r="F15" s="536"/>
      <c r="G15" s="536"/>
      <c r="H15" s="536"/>
      <c r="I15" s="536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6"/>
    </row>
    <row r="16" spans="2:52" ht="24" customHeight="1" x14ac:dyDescent="0.2">
      <c r="B16" s="12"/>
      <c r="C16" s="536" t="s">
        <v>14</v>
      </c>
      <c r="D16" s="536"/>
      <c r="E16" s="536"/>
      <c r="F16" s="536"/>
      <c r="G16" s="536"/>
      <c r="H16" s="536"/>
      <c r="I16" s="536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6"/>
    </row>
    <row r="17" spans="1:52" ht="24" customHeight="1" x14ac:dyDescent="0.2">
      <c r="B17" s="12"/>
      <c r="C17" s="14"/>
      <c r="D17" s="14"/>
      <c r="E17" s="14"/>
      <c r="F17" s="14"/>
      <c r="G17" s="14"/>
      <c r="H17" s="14"/>
      <c r="I17" s="14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6"/>
    </row>
    <row r="18" spans="1:52" ht="24" customHeight="1" x14ac:dyDescent="0.2">
      <c r="B18" s="17"/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550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20"/>
    </row>
    <row r="19" spans="1:52" ht="24" customHeight="1" x14ac:dyDescent="0.2">
      <c r="B19" s="12"/>
      <c r="C19" s="536" t="s">
        <v>15</v>
      </c>
      <c r="D19" s="536"/>
      <c r="E19" s="536"/>
      <c r="F19" s="536"/>
      <c r="G19" s="536"/>
      <c r="H19" s="536"/>
      <c r="I19" s="536"/>
      <c r="J19" s="13"/>
      <c r="K19" s="1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551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16"/>
    </row>
    <row r="20" spans="1:52" ht="24" customHeight="1" x14ac:dyDescent="0.2">
      <c r="B20" s="21"/>
      <c r="C20" s="15"/>
      <c r="D20" s="15"/>
      <c r="E20" s="15"/>
      <c r="F20" s="15"/>
      <c r="G20" s="15"/>
      <c r="H20" s="15"/>
      <c r="I20" s="15"/>
      <c r="J20" s="2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552"/>
      <c r="AF20" s="15"/>
      <c r="AG20" s="15"/>
      <c r="AH20" s="15"/>
      <c r="AI20" s="15"/>
      <c r="AJ20" s="15"/>
      <c r="AK20" s="15"/>
      <c r="AL20" s="15"/>
      <c r="AM20" s="15"/>
      <c r="AN20" s="15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6"/>
    </row>
    <row r="21" spans="1:52" ht="24" customHeight="1" x14ac:dyDescent="0.2">
      <c r="B21" s="12"/>
      <c r="C21" s="14"/>
      <c r="D21" s="14"/>
      <c r="E21" s="14"/>
      <c r="F21" s="14"/>
      <c r="G21" s="14"/>
      <c r="H21" s="14"/>
      <c r="I21" s="14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/>
      <c r="AF21" s="14"/>
      <c r="AG21" s="14"/>
      <c r="AH21" s="14"/>
      <c r="AI21" s="14"/>
      <c r="AJ21" s="14"/>
      <c r="AK21" s="14"/>
      <c r="AL21" s="14"/>
      <c r="AM21" s="14"/>
      <c r="AN21" s="19"/>
      <c r="AO21" s="25"/>
      <c r="AP21" s="553" t="s">
        <v>41</v>
      </c>
      <c r="AQ21" s="553"/>
      <c r="AR21" s="554" t="s">
        <v>18</v>
      </c>
      <c r="AS21" s="554"/>
      <c r="AT21" s="554"/>
      <c r="AU21" s="554"/>
      <c r="AV21" s="554"/>
      <c r="AW21" s="554"/>
      <c r="AX21" s="554"/>
      <c r="AY21" s="554"/>
      <c r="AZ21" s="20"/>
    </row>
    <row r="22" spans="1:52" ht="24" customHeight="1" x14ac:dyDescent="0.2">
      <c r="B22" s="12"/>
      <c r="C22" s="536" t="s">
        <v>16</v>
      </c>
      <c r="D22" s="536"/>
      <c r="E22" s="536"/>
      <c r="F22" s="536"/>
      <c r="G22" s="536"/>
      <c r="H22" s="536"/>
      <c r="I22" s="536"/>
      <c r="J22" s="13"/>
      <c r="K22" s="14"/>
      <c r="L22" s="536" t="s">
        <v>182</v>
      </c>
      <c r="M22" s="536"/>
      <c r="N22" s="536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26"/>
      <c r="AF22" s="27"/>
      <c r="AG22" s="536" t="s">
        <v>17</v>
      </c>
      <c r="AH22" s="555"/>
      <c r="AI22" s="555"/>
      <c r="AJ22" s="555"/>
      <c r="AK22" s="555"/>
      <c r="AL22" s="555"/>
      <c r="AM22" s="555"/>
      <c r="AN22" s="13"/>
      <c r="AO22" s="28"/>
      <c r="AP22" s="556" t="s">
        <v>42</v>
      </c>
      <c r="AQ22" s="556"/>
      <c r="AR22" s="536" t="s">
        <v>19</v>
      </c>
      <c r="AS22" s="536"/>
      <c r="AT22" s="536"/>
      <c r="AU22" s="536"/>
      <c r="AV22" s="536"/>
      <c r="AW22" s="536"/>
      <c r="AX22" s="536"/>
      <c r="AY22" s="536"/>
      <c r="AZ22" s="16"/>
    </row>
    <row r="23" spans="1:52" ht="24" customHeight="1" thickBot="1" x14ac:dyDescent="0.25">
      <c r="B23" s="2"/>
      <c r="C23" s="3"/>
      <c r="D23" s="3"/>
      <c r="E23" s="3"/>
      <c r="F23" s="3"/>
      <c r="G23" s="3"/>
      <c r="H23" s="3"/>
      <c r="I23" s="3"/>
      <c r="J23" s="29"/>
      <c r="K23" s="3"/>
      <c r="L23" s="3" t="s">
        <v>43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29"/>
      <c r="AF23" s="3"/>
      <c r="AG23" s="3"/>
      <c r="AH23" s="3"/>
      <c r="AI23" s="3"/>
      <c r="AJ23" s="3"/>
      <c r="AK23" s="3"/>
      <c r="AL23" s="3"/>
      <c r="AM23" s="3"/>
      <c r="AN23" s="29"/>
      <c r="AO23" s="30"/>
      <c r="AP23" s="546" t="s">
        <v>44</v>
      </c>
      <c r="AQ23" s="546"/>
      <c r="AR23" s="547" t="s">
        <v>20</v>
      </c>
      <c r="AS23" s="547"/>
      <c r="AT23" s="547"/>
      <c r="AU23" s="547"/>
      <c r="AV23" s="547"/>
      <c r="AW23" s="547"/>
      <c r="AX23" s="547"/>
      <c r="AY23" s="547"/>
      <c r="AZ23" s="31"/>
    </row>
    <row r="24" spans="1:52" ht="9" customHeight="1" x14ac:dyDescent="0.2"/>
    <row r="25" spans="1:52" ht="21" customHeight="1" x14ac:dyDescent="0.2">
      <c r="C25" s="549" t="s">
        <v>45</v>
      </c>
      <c r="D25" s="549"/>
      <c r="E25" s="1" t="s">
        <v>175</v>
      </c>
    </row>
    <row r="26" spans="1:52" ht="21" customHeight="1" thickBot="1" x14ac:dyDescent="0.25">
      <c r="C26" s="32"/>
      <c r="D26" s="32"/>
    </row>
    <row r="27" spans="1:52" ht="24" customHeight="1" thickBot="1" x14ac:dyDescent="0.25">
      <c r="AJ27" s="33"/>
      <c r="AK27" s="548" t="s">
        <v>21</v>
      </c>
      <c r="AL27" s="548"/>
      <c r="AM27" s="548"/>
      <c r="AN27" s="548"/>
      <c r="AO27" s="548"/>
      <c r="AP27" s="548"/>
      <c r="AQ27" s="34"/>
      <c r="AR27" s="35"/>
      <c r="AS27" s="34"/>
      <c r="AT27" s="34"/>
      <c r="AU27" s="34"/>
      <c r="AV27" s="34"/>
      <c r="AW27" s="34"/>
      <c r="AX27" s="34"/>
      <c r="AY27" s="36"/>
      <c r="AZ27" s="14"/>
    </row>
    <row r="30" spans="1:52" ht="18" customHeight="1" x14ac:dyDescent="0.2">
      <c r="A30" s="549"/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49"/>
      <c r="AY30" s="549"/>
      <c r="AZ30" s="549"/>
    </row>
  </sheetData>
  <mergeCells count="29">
    <mergeCell ref="C25:D25"/>
    <mergeCell ref="AK27:AP27"/>
    <mergeCell ref="A30:AZ30"/>
    <mergeCell ref="C22:I22"/>
    <mergeCell ref="L22:AD22"/>
    <mergeCell ref="AG22:AM22"/>
    <mergeCell ref="AP22:AQ22"/>
    <mergeCell ref="AR22:AY22"/>
    <mergeCell ref="AP23:AQ23"/>
    <mergeCell ref="AR23:AY23"/>
    <mergeCell ref="AR21:AY21"/>
    <mergeCell ref="AK4:AZ4"/>
    <mergeCell ref="J6:AR6"/>
    <mergeCell ref="C9:I9"/>
    <mergeCell ref="P9:R9"/>
    <mergeCell ref="T9:AN9"/>
    <mergeCell ref="C12:I12"/>
    <mergeCell ref="C15:I15"/>
    <mergeCell ref="C16:I16"/>
    <mergeCell ref="AE18:AE20"/>
    <mergeCell ref="C19:I19"/>
    <mergeCell ref="AP21:AQ21"/>
    <mergeCell ref="B1:AZ1"/>
    <mergeCell ref="B3:H3"/>
    <mergeCell ref="I3:O3"/>
    <mergeCell ref="P3:V3"/>
    <mergeCell ref="W3:AC3"/>
    <mergeCell ref="AD3:AJ3"/>
    <mergeCell ref="AK3:AZ3"/>
  </mergeCells>
  <phoneticPr fontId="4"/>
  <printOptions horizontalCentered="1"/>
  <pageMargins left="0.78740157480314965" right="0.78740157480314965" top="1.1811023622047245" bottom="0.98425196850393704" header="0.51181102362204722" footer="0.51181102362204722"/>
  <pageSetup paperSize="9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DC37"/>
  <sheetViews>
    <sheetView topLeftCell="A34" zoomScaleSheetLayoutView="85" workbookViewId="0">
      <selection activeCell="O15" sqref="O15:AZ15"/>
    </sheetView>
  </sheetViews>
  <sheetFormatPr defaultColWidth="1.6328125" defaultRowHeight="15" customHeight="1" x14ac:dyDescent="0.2"/>
  <cols>
    <col min="1" max="1" width="1.6328125" style="127"/>
    <col min="2" max="28" width="1.6328125" style="127" customWidth="1"/>
    <col min="29" max="16384" width="1.6328125" style="127"/>
  </cols>
  <sheetData>
    <row r="1" spans="2:107" ht="23.15" customHeight="1" x14ac:dyDescent="0.2">
      <c r="AM1" s="565" t="s">
        <v>184</v>
      </c>
      <c r="AN1" s="565"/>
      <c r="AO1" s="565"/>
      <c r="AP1" s="566"/>
      <c r="AQ1" s="566"/>
      <c r="AR1" s="558" t="s">
        <v>2</v>
      </c>
      <c r="AS1" s="558"/>
      <c r="AT1" s="566"/>
      <c r="AU1" s="566"/>
      <c r="AV1" s="558" t="s">
        <v>1</v>
      </c>
      <c r="AW1" s="558"/>
      <c r="AX1" s="566"/>
      <c r="AY1" s="566"/>
      <c r="AZ1" s="558" t="s">
        <v>0</v>
      </c>
      <c r="BA1" s="558"/>
    </row>
    <row r="2" spans="2:107" ht="10.5" customHeight="1" x14ac:dyDescent="0.2">
      <c r="AM2" s="205"/>
      <c r="AN2" s="205"/>
      <c r="AO2" s="205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</row>
    <row r="3" spans="2:107" ht="23.15" customHeight="1" x14ac:dyDescent="0.2">
      <c r="D3" s="559" t="s">
        <v>49</v>
      </c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39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CO3" s="205"/>
      <c r="CP3" s="205"/>
      <c r="CQ3" s="205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</row>
    <row r="4" spans="2:107" ht="23.15" customHeight="1" x14ac:dyDescent="0.2">
      <c r="D4" s="560" t="s">
        <v>120</v>
      </c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39"/>
      <c r="S4" s="37" t="s">
        <v>3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CO4" s="205"/>
      <c r="CP4" s="205"/>
      <c r="CQ4" s="205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</row>
    <row r="5" spans="2:107" ht="10.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CM5" s="205"/>
      <c r="CN5" s="205"/>
      <c r="CO5" s="205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</row>
    <row r="6" spans="2:107" ht="23.15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7"/>
      <c r="S6" s="37"/>
      <c r="T6" s="37"/>
      <c r="U6" s="37"/>
      <c r="V6" s="260"/>
      <c r="W6" s="260"/>
      <c r="X6" s="260"/>
      <c r="Y6" s="562"/>
      <c r="Z6" s="562"/>
      <c r="AA6" s="562"/>
      <c r="AB6" s="562"/>
      <c r="AC6" s="562"/>
      <c r="AD6" s="562"/>
      <c r="AE6" s="562"/>
      <c r="AF6" s="562"/>
      <c r="AG6" s="561" t="s">
        <v>75</v>
      </c>
      <c r="AH6" s="561"/>
      <c r="AI6" s="561"/>
      <c r="AJ6" s="561"/>
      <c r="AK6" s="561"/>
      <c r="AL6" s="561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3" t="s">
        <v>50</v>
      </c>
      <c r="AX6" s="564"/>
      <c r="CJ6" s="205"/>
      <c r="CK6" s="205"/>
      <c r="CL6" s="205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</row>
    <row r="7" spans="2:107" ht="33" customHeight="1" x14ac:dyDescent="0.2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</row>
    <row r="8" spans="2:107" ht="23.15" customHeight="1" x14ac:dyDescent="0.2">
      <c r="C8" s="236"/>
      <c r="D8" s="236"/>
      <c r="E8" s="236"/>
      <c r="F8" s="236"/>
      <c r="G8" s="236"/>
      <c r="H8" s="236"/>
      <c r="I8" s="236"/>
      <c r="J8" s="236"/>
      <c r="K8" s="236"/>
      <c r="L8" s="568" t="s">
        <v>185</v>
      </c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236"/>
      <c r="AS8" s="236"/>
      <c r="AT8" s="236"/>
      <c r="AU8" s="236"/>
      <c r="AV8" s="236"/>
      <c r="AW8" s="236"/>
      <c r="AX8" s="236"/>
      <c r="AY8" s="236"/>
      <c r="AZ8" s="236"/>
      <c r="BA8" s="236"/>
    </row>
    <row r="9" spans="2:107" ht="23.15" customHeight="1" x14ac:dyDescent="0.2"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569" t="s">
        <v>76</v>
      </c>
      <c r="Q9" s="569"/>
      <c r="R9" s="569"/>
      <c r="S9" s="569"/>
      <c r="T9" s="569"/>
      <c r="U9" s="569"/>
      <c r="V9" s="569"/>
      <c r="W9" s="569"/>
      <c r="X9" s="569"/>
      <c r="Y9" s="569"/>
      <c r="Z9" s="569"/>
      <c r="AA9" s="569"/>
      <c r="AB9" s="569"/>
      <c r="AC9" s="569"/>
      <c r="AD9" s="569"/>
      <c r="AE9" s="569"/>
      <c r="AF9" s="569"/>
      <c r="AG9" s="569"/>
      <c r="AH9" s="569"/>
      <c r="AI9" s="569"/>
      <c r="AJ9" s="569"/>
      <c r="AK9" s="569"/>
      <c r="AL9" s="569"/>
      <c r="AM9" s="569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</row>
    <row r="10" spans="2:107" ht="18" customHeight="1" thickBot="1" x14ac:dyDescent="0.25"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2:107" ht="22" customHeight="1" x14ac:dyDescent="0.2">
      <c r="B11" s="214"/>
      <c r="C11" s="570" t="s">
        <v>4</v>
      </c>
      <c r="D11" s="570"/>
      <c r="E11" s="570"/>
      <c r="F11" s="570"/>
      <c r="G11" s="570"/>
      <c r="H11" s="570"/>
      <c r="I11" s="570"/>
      <c r="J11" s="570"/>
      <c r="K11" s="570"/>
      <c r="L11" s="570"/>
      <c r="M11" s="138"/>
      <c r="N11" s="139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1"/>
      <c r="AV11" s="571"/>
      <c r="AW11" s="571"/>
      <c r="AX11" s="571"/>
      <c r="AY11" s="571"/>
      <c r="AZ11" s="571"/>
      <c r="BA11" s="218"/>
    </row>
    <row r="12" spans="2:107" ht="22" customHeight="1" x14ac:dyDescent="0.2">
      <c r="B12" s="238"/>
      <c r="C12" s="572" t="s">
        <v>5</v>
      </c>
      <c r="D12" s="573"/>
      <c r="E12" s="573"/>
      <c r="F12" s="573"/>
      <c r="G12" s="573"/>
      <c r="H12" s="573"/>
      <c r="I12" s="573"/>
      <c r="J12" s="573"/>
      <c r="K12" s="573"/>
      <c r="L12" s="573"/>
      <c r="M12" s="239"/>
      <c r="N12" s="240"/>
      <c r="O12" s="575" t="s">
        <v>184</v>
      </c>
      <c r="P12" s="575"/>
      <c r="Q12" s="575"/>
      <c r="R12" s="241"/>
      <c r="S12" s="576"/>
      <c r="T12" s="576"/>
      <c r="U12" s="576"/>
      <c r="V12" s="241"/>
      <c r="W12" s="577" t="s">
        <v>2</v>
      </c>
      <c r="X12" s="577"/>
      <c r="Y12" s="241"/>
      <c r="Z12" s="576"/>
      <c r="AA12" s="576"/>
      <c r="AB12" s="576"/>
      <c r="AC12" s="241"/>
      <c r="AD12" s="577" t="s">
        <v>1</v>
      </c>
      <c r="AE12" s="577"/>
      <c r="AF12" s="241"/>
      <c r="AG12" s="241"/>
      <c r="AH12" s="576"/>
      <c r="AI12" s="576"/>
      <c r="AJ12" s="576"/>
      <c r="AK12" s="577" t="s">
        <v>0</v>
      </c>
      <c r="AL12" s="577"/>
      <c r="AM12" s="578" t="s">
        <v>77</v>
      </c>
      <c r="AN12" s="578"/>
      <c r="AO12" s="578"/>
      <c r="AP12" s="578"/>
      <c r="AQ12" s="578"/>
      <c r="AR12" s="578"/>
      <c r="AS12" s="241"/>
      <c r="AT12" s="576"/>
      <c r="AU12" s="576"/>
      <c r="AV12" s="576"/>
      <c r="AW12" s="576"/>
      <c r="AX12" s="241"/>
      <c r="AY12" s="577" t="s">
        <v>9</v>
      </c>
      <c r="AZ12" s="579"/>
      <c r="BA12" s="242"/>
    </row>
    <row r="13" spans="2:107" ht="13.5" customHeight="1" x14ac:dyDescent="0.2">
      <c r="B13" s="206"/>
      <c r="C13" s="555"/>
      <c r="D13" s="555"/>
      <c r="E13" s="555"/>
      <c r="F13" s="555"/>
      <c r="G13" s="555"/>
      <c r="H13" s="555"/>
      <c r="I13" s="555"/>
      <c r="J13" s="555"/>
      <c r="K13" s="555"/>
      <c r="L13" s="555"/>
      <c r="M13" s="132"/>
      <c r="N13" s="134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567" t="s">
        <v>156</v>
      </c>
      <c r="AF13" s="567"/>
      <c r="AG13" s="567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10"/>
    </row>
    <row r="14" spans="2:107" ht="18" customHeight="1" x14ac:dyDescent="0.2">
      <c r="B14" s="243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244"/>
      <c r="N14" s="245"/>
      <c r="O14" s="586" t="s">
        <v>184</v>
      </c>
      <c r="P14" s="586"/>
      <c r="Q14" s="586"/>
      <c r="R14" s="246"/>
      <c r="S14" s="587"/>
      <c r="T14" s="587"/>
      <c r="U14" s="587"/>
      <c r="V14" s="246"/>
      <c r="W14" s="580" t="s">
        <v>2</v>
      </c>
      <c r="X14" s="580"/>
      <c r="Y14" s="246"/>
      <c r="Z14" s="587"/>
      <c r="AA14" s="587"/>
      <c r="AB14" s="587"/>
      <c r="AC14" s="246"/>
      <c r="AD14" s="580" t="s">
        <v>1</v>
      </c>
      <c r="AE14" s="580"/>
      <c r="AF14" s="246"/>
      <c r="AG14" s="246"/>
      <c r="AH14" s="587"/>
      <c r="AI14" s="587"/>
      <c r="AJ14" s="587"/>
      <c r="AK14" s="580" t="s">
        <v>0</v>
      </c>
      <c r="AL14" s="580"/>
      <c r="AM14" s="581" t="s">
        <v>157</v>
      </c>
      <c r="AN14" s="581"/>
      <c r="AO14" s="581"/>
      <c r="AP14" s="581"/>
      <c r="AQ14" s="581"/>
      <c r="AR14" s="581"/>
      <c r="AS14" s="246"/>
      <c r="AT14" s="582"/>
      <c r="AU14" s="582"/>
      <c r="AV14" s="582"/>
      <c r="AW14" s="582"/>
      <c r="AX14" s="246"/>
      <c r="AY14" s="580" t="s">
        <v>9</v>
      </c>
      <c r="AZ14" s="583"/>
      <c r="BA14" s="247"/>
    </row>
    <row r="15" spans="2:107" ht="22" customHeight="1" x14ac:dyDescent="0.2">
      <c r="B15" s="206"/>
      <c r="C15" s="584" t="s">
        <v>6</v>
      </c>
      <c r="D15" s="584"/>
      <c r="E15" s="584"/>
      <c r="F15" s="584"/>
      <c r="G15" s="584"/>
      <c r="H15" s="584"/>
      <c r="I15" s="584"/>
      <c r="J15" s="584"/>
      <c r="K15" s="584"/>
      <c r="L15" s="584"/>
      <c r="M15" s="132"/>
      <c r="N15" s="134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  <c r="AA15" s="585"/>
      <c r="AB15" s="585"/>
      <c r="AC15" s="585"/>
      <c r="AD15" s="585"/>
      <c r="AE15" s="585"/>
      <c r="AF15" s="585"/>
      <c r="AG15" s="585"/>
      <c r="AH15" s="585"/>
      <c r="AI15" s="585"/>
      <c r="AJ15" s="585"/>
      <c r="AK15" s="585"/>
      <c r="AL15" s="585"/>
      <c r="AM15" s="585"/>
      <c r="AN15" s="585"/>
      <c r="AO15" s="585"/>
      <c r="AP15" s="585"/>
      <c r="AQ15" s="585"/>
      <c r="AR15" s="585"/>
      <c r="AS15" s="585"/>
      <c r="AT15" s="585"/>
      <c r="AU15" s="585"/>
      <c r="AV15" s="585"/>
      <c r="AW15" s="585"/>
      <c r="AX15" s="585"/>
      <c r="AY15" s="585"/>
      <c r="AZ15" s="585"/>
      <c r="BA15" s="210"/>
    </row>
    <row r="16" spans="2:107" ht="22" customHeight="1" x14ac:dyDescent="0.2">
      <c r="B16" s="248"/>
      <c r="C16" s="588" t="s">
        <v>96</v>
      </c>
      <c r="D16" s="588"/>
      <c r="E16" s="588"/>
      <c r="F16" s="588"/>
      <c r="G16" s="588"/>
      <c r="H16" s="588"/>
      <c r="I16" s="588"/>
      <c r="J16" s="588"/>
      <c r="K16" s="588"/>
      <c r="L16" s="588"/>
      <c r="M16" s="249"/>
      <c r="N16" s="250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  <c r="AA16" s="585"/>
      <c r="AB16" s="585"/>
      <c r="AC16" s="585"/>
      <c r="AD16" s="585"/>
      <c r="AE16" s="585"/>
      <c r="AF16" s="585"/>
      <c r="AG16" s="585"/>
      <c r="AH16" s="585"/>
      <c r="AI16" s="585"/>
      <c r="AJ16" s="585"/>
      <c r="AK16" s="585"/>
      <c r="AL16" s="585"/>
      <c r="AM16" s="585"/>
      <c r="AN16" s="585"/>
      <c r="AO16" s="585"/>
      <c r="AP16" s="585"/>
      <c r="AQ16" s="585"/>
      <c r="AR16" s="585"/>
      <c r="AS16" s="585"/>
      <c r="AT16" s="585"/>
      <c r="AU16" s="585"/>
      <c r="AV16" s="585"/>
      <c r="AW16" s="585"/>
      <c r="AX16" s="585"/>
      <c r="AY16" s="585"/>
      <c r="AZ16" s="585"/>
      <c r="BA16" s="251"/>
    </row>
    <row r="17" spans="2:53" ht="22" customHeight="1" x14ac:dyDescent="0.2">
      <c r="B17" s="248"/>
      <c r="C17" s="588" t="s">
        <v>7</v>
      </c>
      <c r="D17" s="588"/>
      <c r="E17" s="588"/>
      <c r="F17" s="588"/>
      <c r="G17" s="588"/>
      <c r="H17" s="588"/>
      <c r="I17" s="588"/>
      <c r="J17" s="588"/>
      <c r="K17" s="588"/>
      <c r="L17" s="588"/>
      <c r="M17" s="249"/>
      <c r="N17" s="250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  <c r="AS17" s="585"/>
      <c r="AT17" s="585"/>
      <c r="AU17" s="585"/>
      <c r="AV17" s="585"/>
      <c r="AW17" s="585"/>
      <c r="AX17" s="585"/>
      <c r="AY17" s="585"/>
      <c r="AZ17" s="585"/>
      <c r="BA17" s="251"/>
    </row>
    <row r="18" spans="2:53" ht="22" customHeight="1" thickBot="1" x14ac:dyDescent="0.25">
      <c r="B18" s="206"/>
      <c r="C18" s="584" t="s">
        <v>8</v>
      </c>
      <c r="D18" s="584"/>
      <c r="E18" s="584"/>
      <c r="F18" s="584"/>
      <c r="G18" s="584"/>
      <c r="H18" s="584"/>
      <c r="I18" s="584"/>
      <c r="J18" s="584"/>
      <c r="K18" s="584"/>
      <c r="L18" s="584"/>
      <c r="M18" s="132"/>
      <c r="N18" s="134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5"/>
      <c r="AT18" s="585"/>
      <c r="AU18" s="585"/>
      <c r="AV18" s="585"/>
      <c r="AW18" s="585"/>
      <c r="AX18" s="585"/>
      <c r="AY18" s="585"/>
      <c r="AZ18" s="585"/>
      <c r="BA18" s="210"/>
    </row>
    <row r="19" spans="2:53" ht="22" customHeight="1" x14ac:dyDescent="0.2">
      <c r="B19" s="252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4"/>
    </row>
    <row r="20" spans="2:53" ht="20.149999999999999" customHeight="1" x14ac:dyDescent="0.2">
      <c r="B20" s="255"/>
      <c r="C20" s="256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10"/>
    </row>
    <row r="21" spans="2:53" ht="20.149999999999999" customHeight="1" x14ac:dyDescent="0.2">
      <c r="B21" s="255"/>
      <c r="C21" s="256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10"/>
    </row>
    <row r="22" spans="2:53" ht="20.149999999999999" customHeight="1" x14ac:dyDescent="0.2">
      <c r="B22" s="257"/>
      <c r="C22" s="256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10"/>
    </row>
    <row r="23" spans="2:53" ht="20.149999999999999" customHeight="1" x14ac:dyDescent="0.2">
      <c r="B23" s="257"/>
      <c r="C23" s="256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10"/>
    </row>
    <row r="24" spans="2:53" ht="20.149999999999999" customHeight="1" x14ac:dyDescent="0.2">
      <c r="B24" s="257"/>
      <c r="C24" s="256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10"/>
    </row>
    <row r="25" spans="2:53" ht="20.149999999999999" customHeight="1" x14ac:dyDescent="0.2">
      <c r="B25" s="257"/>
      <c r="C25" s="256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10"/>
    </row>
    <row r="26" spans="2:53" ht="20.149999999999999" customHeight="1" x14ac:dyDescent="0.2">
      <c r="B26" s="257"/>
      <c r="C26" s="256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10"/>
    </row>
    <row r="27" spans="2:53" ht="20.149999999999999" customHeight="1" x14ac:dyDescent="0.2">
      <c r="B27" s="257"/>
      <c r="C27" s="256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10"/>
    </row>
    <row r="28" spans="2:53" ht="20.149999999999999" customHeight="1" x14ac:dyDescent="0.2">
      <c r="B28" s="257"/>
      <c r="C28" s="256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10"/>
    </row>
    <row r="29" spans="2:53" ht="20.149999999999999" customHeight="1" x14ac:dyDescent="0.2">
      <c r="B29" s="257"/>
      <c r="C29" s="256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10"/>
    </row>
    <row r="30" spans="2:53" ht="20.149999999999999" customHeight="1" x14ac:dyDescent="0.2">
      <c r="B30" s="257"/>
      <c r="C30" s="256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10"/>
    </row>
    <row r="31" spans="2:53" ht="20.149999999999999" customHeight="1" x14ac:dyDescent="0.2">
      <c r="B31" s="255"/>
      <c r="C31" s="256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10"/>
    </row>
    <row r="32" spans="2:53" ht="20.149999999999999" customHeight="1" x14ac:dyDescent="0.2">
      <c r="B32" s="255"/>
      <c r="C32" s="256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10"/>
    </row>
    <row r="33" spans="2:53" ht="20.149999999999999" customHeight="1" x14ac:dyDescent="0.2">
      <c r="B33" s="257"/>
      <c r="C33" s="256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10"/>
    </row>
    <row r="34" spans="2:53" ht="20.149999999999999" customHeight="1" x14ac:dyDescent="0.2">
      <c r="B34" s="257"/>
      <c r="C34" s="256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10"/>
    </row>
    <row r="35" spans="2:53" ht="20.149999999999999" customHeight="1" x14ac:dyDescent="0.2">
      <c r="B35" s="257"/>
      <c r="C35" s="256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10"/>
    </row>
    <row r="36" spans="2:53" ht="20.149999999999999" customHeight="1" thickBot="1" x14ac:dyDescent="0.25">
      <c r="B36" s="258"/>
      <c r="C36" s="259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1"/>
    </row>
    <row r="37" spans="2:53" ht="15" customHeight="1" x14ac:dyDescent="0.2">
      <c r="B37" s="558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</row>
  </sheetData>
  <sheetProtection formatRows="0" selectLockedCells="1"/>
  <mergeCells count="48">
    <mergeCell ref="B37:BA37"/>
    <mergeCell ref="C16:L16"/>
    <mergeCell ref="O16:AZ16"/>
    <mergeCell ref="C17:L17"/>
    <mergeCell ref="O17:AZ17"/>
    <mergeCell ref="C18:L18"/>
    <mergeCell ref="O18:AZ18"/>
    <mergeCell ref="AK14:AL14"/>
    <mergeCell ref="AM14:AR14"/>
    <mergeCell ref="AT14:AW14"/>
    <mergeCell ref="AY14:AZ14"/>
    <mergeCell ref="C15:L15"/>
    <mergeCell ref="O15:AZ15"/>
    <mergeCell ref="O14:Q14"/>
    <mergeCell ref="S14:U14"/>
    <mergeCell ref="W14:X14"/>
    <mergeCell ref="Z14:AB14"/>
    <mergeCell ref="AD14:AE14"/>
    <mergeCell ref="AH14:AJ14"/>
    <mergeCell ref="AE13:AG13"/>
    <mergeCell ref="L8:AQ8"/>
    <mergeCell ref="P9:AM9"/>
    <mergeCell ref="C11:L11"/>
    <mergeCell ref="O11:AZ11"/>
    <mergeCell ref="C12:L14"/>
    <mergeCell ref="O12:Q12"/>
    <mergeCell ref="S12:U12"/>
    <mergeCell ref="W12:X12"/>
    <mergeCell ref="Z12:AB12"/>
    <mergeCell ref="AD12:AE12"/>
    <mergeCell ref="AH12:AJ12"/>
    <mergeCell ref="AK12:AL12"/>
    <mergeCell ref="AM12:AR12"/>
    <mergeCell ref="AT12:AW12"/>
    <mergeCell ref="AY12:AZ12"/>
    <mergeCell ref="AZ1:BA1"/>
    <mergeCell ref="D3:Q3"/>
    <mergeCell ref="D4:Q4"/>
    <mergeCell ref="AG6:AL6"/>
    <mergeCell ref="AM6:AV6"/>
    <mergeCell ref="AW6:AX6"/>
    <mergeCell ref="AM1:AO1"/>
    <mergeCell ref="AP1:AQ1"/>
    <mergeCell ref="AR1:AS1"/>
    <mergeCell ref="AT1:AU1"/>
    <mergeCell ref="AV1:AW1"/>
    <mergeCell ref="AX1:AY1"/>
    <mergeCell ref="Y6:AF6"/>
  </mergeCells>
  <phoneticPr fontId="4"/>
  <printOptions horizontalCentered="1"/>
  <pageMargins left="0.78740157480314965" right="0.39370078740157483" top="0.98425196850393704" bottom="0.98425196850393704" header="0.51181102362204722" footer="0.51181102362204722"/>
  <pageSetup paperSize="9" firstPageNumber="10" orientation="portrait" useFirstPageNumber="1" r:id="rId1"/>
  <headerFooter alignWithMargins="0">
    <oddHeader>&amp;L　様式　事業第１号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CX51"/>
  <sheetViews>
    <sheetView view="pageBreakPreview" topLeftCell="A31" zoomScaleSheetLayoutView="100" workbookViewId="0">
      <selection activeCell="M9" sqref="M9"/>
    </sheetView>
  </sheetViews>
  <sheetFormatPr defaultColWidth="9" defaultRowHeight="13" x14ac:dyDescent="0.2"/>
  <cols>
    <col min="1" max="52" width="1.6328125" style="37" customWidth="1"/>
    <col min="53" max="16384" width="9" style="37"/>
  </cols>
  <sheetData>
    <row r="1" spans="1:102" ht="25" customHeight="1" x14ac:dyDescent="0.2">
      <c r="AK1" s="561" t="s">
        <v>186</v>
      </c>
      <c r="AL1" s="561"/>
      <c r="AM1" s="561"/>
      <c r="AN1" s="561"/>
      <c r="AO1" s="561"/>
      <c r="AP1" s="561" t="s">
        <v>46</v>
      </c>
      <c r="AQ1" s="561"/>
      <c r="AR1" s="590"/>
      <c r="AS1" s="590"/>
      <c r="AT1" s="561" t="s">
        <v>47</v>
      </c>
      <c r="AU1" s="561"/>
      <c r="AV1" s="590"/>
      <c r="AW1" s="590"/>
      <c r="AX1" s="561" t="s">
        <v>48</v>
      </c>
      <c r="AY1" s="561"/>
    </row>
    <row r="2" spans="1:102" ht="15" customHeight="1" x14ac:dyDescent="0.2"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102" ht="25" customHeight="1" x14ac:dyDescent="0.2">
      <c r="C3" s="559" t="s">
        <v>49</v>
      </c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39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</row>
    <row r="4" spans="1:102" ht="25" customHeight="1" x14ac:dyDescent="0.2">
      <c r="C4" s="589" t="s">
        <v>150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39"/>
      <c r="R4" s="37" t="s">
        <v>3</v>
      </c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</row>
    <row r="5" spans="1:102" ht="13.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</row>
    <row r="6" spans="1:102" ht="25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U6" s="40"/>
      <c r="V6" s="40"/>
      <c r="W6" s="40"/>
      <c r="X6" s="40"/>
      <c r="Y6" s="40"/>
      <c r="Z6" s="40"/>
      <c r="AA6" s="40"/>
      <c r="AB6" s="562"/>
      <c r="AC6" s="562"/>
      <c r="AD6" s="562"/>
      <c r="AE6" s="562"/>
      <c r="AF6" s="562"/>
      <c r="AG6" s="561" t="s">
        <v>75</v>
      </c>
      <c r="AH6" s="561"/>
      <c r="AI6" s="561"/>
      <c r="AJ6" s="561"/>
      <c r="AK6" s="561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3" t="s">
        <v>50</v>
      </c>
      <c r="AW6" s="564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</row>
    <row r="7" spans="1:102" ht="30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</row>
    <row r="8" spans="1:102" ht="25" customHeight="1" x14ac:dyDescent="0.2">
      <c r="M8" s="561" t="s">
        <v>187</v>
      </c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</row>
    <row r="9" spans="1:102" ht="18.75" customHeight="1" x14ac:dyDescent="0.2"/>
    <row r="10" spans="1:102" ht="18" customHeight="1" x14ac:dyDescent="0.2">
      <c r="A10" s="591" t="s">
        <v>51</v>
      </c>
      <c r="B10" s="591"/>
      <c r="C10" s="591"/>
      <c r="D10" s="591"/>
      <c r="E10" s="591"/>
    </row>
    <row r="11" spans="1:102" ht="21" customHeight="1" thickBot="1" x14ac:dyDescent="0.25">
      <c r="A11" s="41"/>
      <c r="B11" s="592" t="s">
        <v>52</v>
      </c>
      <c r="C11" s="592"/>
      <c r="D11" s="592"/>
      <c r="E11" s="592"/>
      <c r="F11" s="592"/>
      <c r="G11" s="592"/>
      <c r="H11" s="592"/>
      <c r="I11" s="592"/>
      <c r="J11" s="42"/>
      <c r="K11" s="41"/>
      <c r="L11" s="592" t="s">
        <v>53</v>
      </c>
      <c r="M11" s="592"/>
      <c r="N11" s="592"/>
      <c r="O11" s="592"/>
      <c r="P11" s="592"/>
      <c r="Q11" s="592"/>
      <c r="R11" s="592"/>
      <c r="S11" s="42"/>
      <c r="T11" s="43"/>
      <c r="U11" s="593" t="s">
        <v>158</v>
      </c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3"/>
      <c r="AU11" s="593"/>
      <c r="AV11" s="593"/>
      <c r="AW11" s="593"/>
      <c r="AX11" s="593"/>
      <c r="AY11" s="42"/>
    </row>
    <row r="12" spans="1:102" ht="21" customHeight="1" thickTop="1" x14ac:dyDescent="0.2">
      <c r="A12" s="44"/>
      <c r="B12" s="594" t="s">
        <v>54</v>
      </c>
      <c r="C12" s="594"/>
      <c r="D12" s="594"/>
      <c r="E12" s="594"/>
      <c r="F12" s="594"/>
      <c r="G12" s="594"/>
      <c r="H12" s="594"/>
      <c r="I12" s="594"/>
      <c r="J12" s="45"/>
      <c r="K12" s="44"/>
      <c r="L12" s="595"/>
      <c r="M12" s="595"/>
      <c r="N12" s="595"/>
      <c r="O12" s="595"/>
      <c r="P12" s="595"/>
      <c r="Q12" s="595"/>
      <c r="R12" s="595"/>
      <c r="S12" s="45"/>
      <c r="T12" s="4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6"/>
      <c r="AS12" s="596"/>
      <c r="AT12" s="596"/>
      <c r="AU12" s="596"/>
      <c r="AV12" s="596"/>
      <c r="AW12" s="596"/>
      <c r="AX12" s="596"/>
      <c r="AY12" s="45"/>
    </row>
    <row r="13" spans="1:102" ht="21" customHeight="1" x14ac:dyDescent="0.2">
      <c r="A13" s="44"/>
      <c r="B13" s="594" t="s">
        <v>119</v>
      </c>
      <c r="C13" s="594"/>
      <c r="D13" s="594"/>
      <c r="E13" s="594"/>
      <c r="F13" s="594"/>
      <c r="G13" s="594"/>
      <c r="H13" s="594"/>
      <c r="I13" s="594"/>
      <c r="J13" s="45"/>
      <c r="K13" s="44"/>
      <c r="L13" s="595"/>
      <c r="M13" s="595"/>
      <c r="N13" s="595"/>
      <c r="O13" s="595"/>
      <c r="P13" s="595"/>
      <c r="Q13" s="595"/>
      <c r="R13" s="595"/>
      <c r="S13" s="45"/>
      <c r="T13" s="4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6"/>
      <c r="AS13" s="596"/>
      <c r="AT13" s="596"/>
      <c r="AU13" s="596"/>
      <c r="AV13" s="596"/>
      <c r="AW13" s="596"/>
      <c r="AX13" s="596"/>
      <c r="AY13" s="45"/>
    </row>
    <row r="14" spans="1:102" ht="21" customHeight="1" x14ac:dyDescent="0.2">
      <c r="A14" s="44"/>
      <c r="B14" s="594" t="s">
        <v>82</v>
      </c>
      <c r="C14" s="594"/>
      <c r="D14" s="594"/>
      <c r="E14" s="594"/>
      <c r="F14" s="594"/>
      <c r="G14" s="594"/>
      <c r="H14" s="594"/>
      <c r="I14" s="594"/>
      <c r="J14" s="45"/>
      <c r="K14" s="44"/>
      <c r="L14" s="595"/>
      <c r="M14" s="595"/>
      <c r="N14" s="595"/>
      <c r="O14" s="595"/>
      <c r="P14" s="595"/>
      <c r="Q14" s="595"/>
      <c r="R14" s="595"/>
      <c r="S14" s="45"/>
      <c r="T14" s="46"/>
      <c r="U14" s="596"/>
      <c r="V14" s="596"/>
      <c r="W14" s="596"/>
      <c r="X14" s="596"/>
      <c r="Y14" s="596"/>
      <c r="Z14" s="596"/>
      <c r="AA14" s="596"/>
      <c r="AB14" s="596"/>
      <c r="AC14" s="596"/>
      <c r="AD14" s="596"/>
      <c r="AE14" s="596"/>
      <c r="AF14" s="596"/>
      <c r="AG14" s="596"/>
      <c r="AH14" s="596"/>
      <c r="AI14" s="596"/>
      <c r="AJ14" s="596"/>
      <c r="AK14" s="596"/>
      <c r="AL14" s="596"/>
      <c r="AM14" s="596"/>
      <c r="AN14" s="596"/>
      <c r="AO14" s="596"/>
      <c r="AP14" s="596"/>
      <c r="AQ14" s="596"/>
      <c r="AR14" s="596"/>
      <c r="AS14" s="596"/>
      <c r="AT14" s="596"/>
      <c r="AU14" s="596"/>
      <c r="AV14" s="596"/>
      <c r="AW14" s="596"/>
      <c r="AX14" s="596"/>
      <c r="AY14" s="45"/>
    </row>
    <row r="15" spans="1:102" ht="21" customHeight="1" thickBot="1" x14ac:dyDescent="0.25">
      <c r="A15" s="44"/>
      <c r="B15" s="592" t="s">
        <v>55</v>
      </c>
      <c r="C15" s="592"/>
      <c r="D15" s="592"/>
      <c r="E15" s="592"/>
      <c r="F15" s="592"/>
      <c r="G15" s="592"/>
      <c r="H15" s="592"/>
      <c r="I15" s="592"/>
      <c r="J15" s="45"/>
      <c r="K15" s="44"/>
      <c r="L15" s="597"/>
      <c r="M15" s="597"/>
      <c r="N15" s="597"/>
      <c r="O15" s="597"/>
      <c r="P15" s="597"/>
      <c r="Q15" s="597"/>
      <c r="R15" s="597"/>
      <c r="S15" s="45"/>
      <c r="T15" s="46"/>
      <c r="U15" s="598" t="s">
        <v>32</v>
      </c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8"/>
      <c r="AL15" s="598"/>
      <c r="AM15" s="598"/>
      <c r="AN15" s="598"/>
      <c r="AO15" s="598"/>
      <c r="AP15" s="598"/>
      <c r="AQ15" s="598"/>
      <c r="AR15" s="598"/>
      <c r="AS15" s="598"/>
      <c r="AT15" s="598"/>
      <c r="AU15" s="598"/>
      <c r="AV15" s="598"/>
      <c r="AW15" s="598"/>
      <c r="AX15" s="598"/>
      <c r="AY15" s="45"/>
    </row>
    <row r="16" spans="1:102" ht="21" customHeight="1" thickTop="1" x14ac:dyDescent="0.2">
      <c r="A16" s="47"/>
      <c r="B16" s="599" t="s">
        <v>56</v>
      </c>
      <c r="C16" s="599"/>
      <c r="D16" s="599"/>
      <c r="E16" s="599"/>
      <c r="F16" s="599"/>
      <c r="G16" s="599"/>
      <c r="H16" s="599"/>
      <c r="I16" s="599"/>
      <c r="J16" s="48"/>
      <c r="K16" s="47"/>
      <c r="L16" s="600">
        <f>SUM(L12:R15)</f>
        <v>0</v>
      </c>
      <c r="M16" s="600"/>
      <c r="N16" s="600"/>
      <c r="O16" s="600"/>
      <c r="P16" s="600"/>
      <c r="Q16" s="600"/>
      <c r="R16" s="600"/>
      <c r="S16" s="48"/>
      <c r="T16" s="49"/>
      <c r="U16" s="601"/>
      <c r="V16" s="601"/>
      <c r="W16" s="601"/>
      <c r="X16" s="601"/>
      <c r="Y16" s="601"/>
      <c r="Z16" s="601"/>
      <c r="AA16" s="601"/>
      <c r="AB16" s="601"/>
      <c r="AC16" s="601"/>
      <c r="AD16" s="601"/>
      <c r="AE16" s="601"/>
      <c r="AF16" s="601"/>
      <c r="AG16" s="601"/>
      <c r="AH16" s="601"/>
      <c r="AI16" s="601"/>
      <c r="AJ16" s="601"/>
      <c r="AK16" s="601"/>
      <c r="AL16" s="601"/>
      <c r="AM16" s="601"/>
      <c r="AN16" s="601"/>
      <c r="AO16" s="601"/>
      <c r="AP16" s="601"/>
      <c r="AQ16" s="601"/>
      <c r="AR16" s="601"/>
      <c r="AS16" s="601"/>
      <c r="AT16" s="601"/>
      <c r="AU16" s="601"/>
      <c r="AV16" s="601"/>
      <c r="AW16" s="601"/>
      <c r="AX16" s="601"/>
      <c r="AY16" s="48"/>
    </row>
    <row r="17" spans="1:51" ht="19.5" customHeight="1" x14ac:dyDescent="0.2"/>
    <row r="18" spans="1:51" ht="18" customHeight="1" x14ac:dyDescent="0.2">
      <c r="A18" s="602" t="s">
        <v>57</v>
      </c>
      <c r="B18" s="602"/>
      <c r="C18" s="602"/>
      <c r="D18" s="602"/>
      <c r="E18" s="602"/>
    </row>
    <row r="19" spans="1:51" ht="21" customHeight="1" thickBot="1" x14ac:dyDescent="0.25">
      <c r="A19" s="50"/>
      <c r="B19" s="603" t="s">
        <v>52</v>
      </c>
      <c r="C19" s="603"/>
      <c r="D19" s="603"/>
      <c r="E19" s="603"/>
      <c r="F19" s="603"/>
      <c r="G19" s="603"/>
      <c r="H19" s="603"/>
      <c r="I19" s="603"/>
      <c r="J19" s="51"/>
      <c r="K19" s="50"/>
      <c r="L19" s="603" t="s">
        <v>53</v>
      </c>
      <c r="M19" s="603"/>
      <c r="N19" s="603"/>
      <c r="O19" s="603"/>
      <c r="P19" s="603"/>
      <c r="Q19" s="603"/>
      <c r="R19" s="603"/>
      <c r="S19" s="51"/>
      <c r="T19" s="52"/>
      <c r="U19" s="593" t="s">
        <v>158</v>
      </c>
      <c r="V19" s="593"/>
      <c r="W19" s="593"/>
      <c r="X19" s="593"/>
      <c r="Y19" s="593"/>
      <c r="Z19" s="593"/>
      <c r="AA19" s="593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  <c r="AR19" s="593"/>
      <c r="AS19" s="593"/>
      <c r="AT19" s="593"/>
      <c r="AU19" s="593"/>
      <c r="AV19" s="593"/>
      <c r="AW19" s="593"/>
      <c r="AX19" s="593"/>
      <c r="AY19" s="51"/>
    </row>
    <row r="20" spans="1:51" ht="21" customHeight="1" thickTop="1" x14ac:dyDescent="0.2">
      <c r="A20" s="53"/>
      <c r="B20" s="604" t="s">
        <v>58</v>
      </c>
      <c r="C20" s="604"/>
      <c r="D20" s="604"/>
      <c r="E20" s="604"/>
      <c r="F20" s="604"/>
      <c r="G20" s="604"/>
      <c r="H20" s="604"/>
      <c r="I20" s="604"/>
      <c r="J20" s="54"/>
      <c r="K20" s="53"/>
      <c r="L20" s="605"/>
      <c r="M20" s="605"/>
      <c r="N20" s="605"/>
      <c r="O20" s="605"/>
      <c r="P20" s="605"/>
      <c r="Q20" s="605"/>
      <c r="R20" s="605"/>
      <c r="S20" s="54"/>
      <c r="T20" s="55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06"/>
      <c r="AL20" s="606"/>
      <c r="AM20" s="606"/>
      <c r="AN20" s="606"/>
      <c r="AO20" s="606"/>
      <c r="AP20" s="606"/>
      <c r="AQ20" s="606"/>
      <c r="AR20" s="606"/>
      <c r="AS20" s="606"/>
      <c r="AT20" s="606"/>
      <c r="AU20" s="606"/>
      <c r="AV20" s="606"/>
      <c r="AW20" s="606"/>
      <c r="AX20" s="606"/>
      <c r="AY20" s="54"/>
    </row>
    <row r="21" spans="1:51" ht="21" customHeight="1" x14ac:dyDescent="0.2">
      <c r="A21" s="56"/>
      <c r="B21" s="607" t="s">
        <v>59</v>
      </c>
      <c r="C21" s="607"/>
      <c r="D21" s="607"/>
      <c r="E21" s="607"/>
      <c r="F21" s="607"/>
      <c r="G21" s="607"/>
      <c r="H21" s="607"/>
      <c r="I21" s="607"/>
      <c r="J21" s="57"/>
      <c r="K21" s="56"/>
      <c r="L21" s="608"/>
      <c r="M21" s="608"/>
      <c r="N21" s="608"/>
      <c r="O21" s="608"/>
      <c r="P21" s="608"/>
      <c r="Q21" s="608"/>
      <c r="R21" s="608"/>
      <c r="S21" s="57"/>
      <c r="T21" s="58"/>
      <c r="U21" s="609"/>
      <c r="V21" s="609"/>
      <c r="W21" s="609"/>
      <c r="X21" s="609"/>
      <c r="Y21" s="609"/>
      <c r="Z21" s="609"/>
      <c r="AA21" s="609"/>
      <c r="AB21" s="609"/>
      <c r="AC21" s="609"/>
      <c r="AD21" s="609"/>
      <c r="AE21" s="609"/>
      <c r="AF21" s="609"/>
      <c r="AG21" s="609"/>
      <c r="AH21" s="609"/>
      <c r="AI21" s="609"/>
      <c r="AJ21" s="609"/>
      <c r="AK21" s="609"/>
      <c r="AL21" s="609"/>
      <c r="AM21" s="609"/>
      <c r="AN21" s="609"/>
      <c r="AO21" s="609"/>
      <c r="AP21" s="609"/>
      <c r="AQ21" s="609"/>
      <c r="AR21" s="609"/>
      <c r="AS21" s="609"/>
      <c r="AT21" s="609"/>
      <c r="AU21" s="609"/>
      <c r="AV21" s="609"/>
      <c r="AW21" s="609"/>
      <c r="AX21" s="609"/>
      <c r="AY21" s="57"/>
    </row>
    <row r="22" spans="1:51" ht="21" customHeight="1" x14ac:dyDescent="0.2">
      <c r="A22" s="56"/>
      <c r="B22" s="607" t="s">
        <v>60</v>
      </c>
      <c r="C22" s="607"/>
      <c r="D22" s="607"/>
      <c r="E22" s="607"/>
      <c r="F22" s="607"/>
      <c r="G22" s="607"/>
      <c r="H22" s="607"/>
      <c r="I22" s="607"/>
      <c r="J22" s="57"/>
      <c r="K22" s="56"/>
      <c r="L22" s="610">
        <f>SUM(L23:R24)</f>
        <v>0</v>
      </c>
      <c r="M22" s="610"/>
      <c r="N22" s="610"/>
      <c r="O22" s="610"/>
      <c r="P22" s="610"/>
      <c r="Q22" s="610"/>
      <c r="R22" s="610"/>
      <c r="S22" s="57"/>
      <c r="T22" s="58"/>
      <c r="U22" s="609"/>
      <c r="V22" s="609"/>
      <c r="W22" s="609"/>
      <c r="X22" s="609"/>
      <c r="Y22" s="609"/>
      <c r="Z22" s="609"/>
      <c r="AA22" s="609"/>
      <c r="AB22" s="609"/>
      <c r="AC22" s="609"/>
      <c r="AD22" s="609"/>
      <c r="AE22" s="609"/>
      <c r="AF22" s="609"/>
      <c r="AG22" s="609"/>
      <c r="AH22" s="609"/>
      <c r="AI22" s="609"/>
      <c r="AJ22" s="609"/>
      <c r="AK22" s="609"/>
      <c r="AL22" s="609"/>
      <c r="AM22" s="609"/>
      <c r="AN22" s="609"/>
      <c r="AO22" s="609"/>
      <c r="AP22" s="609"/>
      <c r="AQ22" s="609"/>
      <c r="AR22" s="609"/>
      <c r="AS22" s="609"/>
      <c r="AT22" s="609"/>
      <c r="AU22" s="609"/>
      <c r="AV22" s="609"/>
      <c r="AW22" s="609"/>
      <c r="AX22" s="609"/>
      <c r="AY22" s="57"/>
    </row>
    <row r="23" spans="1:51" ht="21" customHeight="1" x14ac:dyDescent="0.2">
      <c r="A23" s="59"/>
      <c r="B23" s="60"/>
      <c r="C23" s="611" t="s">
        <v>61</v>
      </c>
      <c r="D23" s="611"/>
      <c r="E23" s="611"/>
      <c r="F23" s="611"/>
      <c r="G23" s="611"/>
      <c r="H23" s="611"/>
      <c r="I23" s="611"/>
      <c r="J23" s="61"/>
      <c r="K23" s="59"/>
      <c r="L23" s="612"/>
      <c r="M23" s="612"/>
      <c r="N23" s="612"/>
      <c r="O23" s="612"/>
      <c r="P23" s="612"/>
      <c r="Q23" s="612"/>
      <c r="R23" s="612"/>
      <c r="S23" s="61"/>
      <c r="T23" s="62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3"/>
      <c r="AS23" s="613"/>
      <c r="AT23" s="613"/>
      <c r="AU23" s="613"/>
      <c r="AV23" s="613"/>
      <c r="AW23" s="613"/>
      <c r="AX23" s="613"/>
      <c r="AY23" s="61"/>
    </row>
    <row r="24" spans="1:51" ht="21" customHeight="1" x14ac:dyDescent="0.2">
      <c r="A24" s="53"/>
      <c r="B24" s="63"/>
      <c r="C24" s="614" t="s">
        <v>62</v>
      </c>
      <c r="D24" s="614"/>
      <c r="E24" s="614"/>
      <c r="F24" s="614"/>
      <c r="G24" s="614"/>
      <c r="H24" s="614"/>
      <c r="I24" s="614"/>
      <c r="J24" s="64"/>
      <c r="K24" s="65"/>
      <c r="L24" s="615"/>
      <c r="M24" s="615"/>
      <c r="N24" s="615"/>
      <c r="O24" s="615"/>
      <c r="P24" s="615"/>
      <c r="Q24" s="615"/>
      <c r="R24" s="615"/>
      <c r="S24" s="64"/>
      <c r="T24" s="66"/>
      <c r="U24" s="616"/>
      <c r="V24" s="616"/>
      <c r="W24" s="616"/>
      <c r="X24" s="616"/>
      <c r="Y24" s="616"/>
      <c r="Z24" s="616"/>
      <c r="AA24" s="616"/>
      <c r="AB24" s="616"/>
      <c r="AC24" s="616"/>
      <c r="AD24" s="616"/>
      <c r="AE24" s="616"/>
      <c r="AF24" s="616"/>
      <c r="AG24" s="616"/>
      <c r="AH24" s="616"/>
      <c r="AI24" s="616"/>
      <c r="AJ24" s="616"/>
      <c r="AK24" s="616"/>
      <c r="AL24" s="616"/>
      <c r="AM24" s="616"/>
      <c r="AN24" s="616"/>
      <c r="AO24" s="616"/>
      <c r="AP24" s="616"/>
      <c r="AQ24" s="616"/>
      <c r="AR24" s="616"/>
      <c r="AS24" s="616"/>
      <c r="AT24" s="616"/>
      <c r="AU24" s="616"/>
      <c r="AV24" s="616"/>
      <c r="AW24" s="616"/>
      <c r="AX24" s="616"/>
      <c r="AY24" s="64"/>
    </row>
    <row r="25" spans="1:51" ht="21" customHeight="1" x14ac:dyDescent="0.2">
      <c r="A25" s="56"/>
      <c r="B25" s="607" t="s">
        <v>63</v>
      </c>
      <c r="C25" s="607"/>
      <c r="D25" s="607"/>
      <c r="E25" s="607"/>
      <c r="F25" s="607"/>
      <c r="G25" s="607"/>
      <c r="H25" s="607"/>
      <c r="I25" s="607"/>
      <c r="J25" s="57"/>
      <c r="K25" s="56"/>
      <c r="L25" s="610">
        <f>SUM(L26:R27)</f>
        <v>0</v>
      </c>
      <c r="M25" s="610"/>
      <c r="N25" s="610"/>
      <c r="O25" s="610"/>
      <c r="P25" s="610"/>
      <c r="Q25" s="610"/>
      <c r="R25" s="610"/>
      <c r="S25" s="57"/>
      <c r="T25" s="58"/>
      <c r="U25" s="609"/>
      <c r="V25" s="609"/>
      <c r="W25" s="609"/>
      <c r="X25" s="609"/>
      <c r="Y25" s="609"/>
      <c r="Z25" s="609"/>
      <c r="AA25" s="609"/>
      <c r="AB25" s="609"/>
      <c r="AC25" s="609"/>
      <c r="AD25" s="609"/>
      <c r="AE25" s="609"/>
      <c r="AF25" s="609"/>
      <c r="AG25" s="609"/>
      <c r="AH25" s="609"/>
      <c r="AI25" s="609"/>
      <c r="AJ25" s="609"/>
      <c r="AK25" s="609"/>
      <c r="AL25" s="609"/>
      <c r="AM25" s="609"/>
      <c r="AN25" s="609"/>
      <c r="AO25" s="609"/>
      <c r="AP25" s="609"/>
      <c r="AQ25" s="609"/>
      <c r="AR25" s="609"/>
      <c r="AS25" s="609"/>
      <c r="AT25" s="609"/>
      <c r="AU25" s="609"/>
      <c r="AV25" s="609"/>
      <c r="AW25" s="609"/>
      <c r="AX25" s="609"/>
      <c r="AY25" s="57"/>
    </row>
    <row r="26" spans="1:51" ht="21" customHeight="1" x14ac:dyDescent="0.2">
      <c r="A26" s="59"/>
      <c r="B26" s="67"/>
      <c r="C26" s="611" t="s">
        <v>64</v>
      </c>
      <c r="D26" s="611"/>
      <c r="E26" s="611"/>
      <c r="F26" s="611"/>
      <c r="G26" s="611"/>
      <c r="H26" s="611"/>
      <c r="I26" s="611"/>
      <c r="J26" s="61"/>
      <c r="K26" s="59"/>
      <c r="L26" s="612"/>
      <c r="M26" s="612"/>
      <c r="N26" s="612"/>
      <c r="O26" s="612"/>
      <c r="P26" s="612"/>
      <c r="Q26" s="612"/>
      <c r="R26" s="612"/>
      <c r="S26" s="61"/>
      <c r="T26" s="62"/>
      <c r="U26" s="613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613"/>
      <c r="AG26" s="613"/>
      <c r="AH26" s="613"/>
      <c r="AI26" s="613"/>
      <c r="AJ26" s="613"/>
      <c r="AK26" s="613"/>
      <c r="AL26" s="613"/>
      <c r="AM26" s="613"/>
      <c r="AN26" s="613"/>
      <c r="AO26" s="613"/>
      <c r="AP26" s="613"/>
      <c r="AQ26" s="613"/>
      <c r="AR26" s="613"/>
      <c r="AS26" s="613"/>
      <c r="AT26" s="613"/>
      <c r="AU26" s="613"/>
      <c r="AV26" s="613"/>
      <c r="AW26" s="613"/>
      <c r="AX26" s="613"/>
      <c r="AY26" s="61"/>
    </row>
    <row r="27" spans="1:51" ht="21" customHeight="1" x14ac:dyDescent="0.2">
      <c r="A27" s="53"/>
      <c r="B27" s="63"/>
      <c r="C27" s="614" t="s">
        <v>65</v>
      </c>
      <c r="D27" s="614"/>
      <c r="E27" s="614"/>
      <c r="F27" s="614"/>
      <c r="G27" s="614"/>
      <c r="H27" s="614"/>
      <c r="I27" s="614"/>
      <c r="J27" s="64"/>
      <c r="K27" s="65"/>
      <c r="L27" s="615"/>
      <c r="M27" s="615"/>
      <c r="N27" s="615"/>
      <c r="O27" s="615"/>
      <c r="P27" s="615"/>
      <c r="Q27" s="615"/>
      <c r="R27" s="615"/>
      <c r="S27" s="64"/>
      <c r="T27" s="66"/>
      <c r="U27" s="616"/>
      <c r="V27" s="616"/>
      <c r="W27" s="616"/>
      <c r="X27" s="616"/>
      <c r="Y27" s="616"/>
      <c r="Z27" s="616"/>
      <c r="AA27" s="616"/>
      <c r="AB27" s="616"/>
      <c r="AC27" s="616"/>
      <c r="AD27" s="616"/>
      <c r="AE27" s="616"/>
      <c r="AF27" s="616"/>
      <c r="AG27" s="616"/>
      <c r="AH27" s="616"/>
      <c r="AI27" s="616"/>
      <c r="AJ27" s="616"/>
      <c r="AK27" s="616"/>
      <c r="AL27" s="616"/>
      <c r="AM27" s="616"/>
      <c r="AN27" s="616"/>
      <c r="AO27" s="616"/>
      <c r="AP27" s="616"/>
      <c r="AQ27" s="616"/>
      <c r="AR27" s="616"/>
      <c r="AS27" s="616"/>
      <c r="AT27" s="616"/>
      <c r="AU27" s="616"/>
      <c r="AV27" s="616"/>
      <c r="AW27" s="616"/>
      <c r="AX27" s="616"/>
      <c r="AY27" s="64"/>
    </row>
    <row r="28" spans="1:51" ht="21" customHeight="1" x14ac:dyDescent="0.2">
      <c r="A28" s="56"/>
      <c r="B28" s="607" t="s">
        <v>66</v>
      </c>
      <c r="C28" s="607"/>
      <c r="D28" s="607"/>
      <c r="E28" s="607"/>
      <c r="F28" s="607"/>
      <c r="G28" s="607"/>
      <c r="H28" s="607"/>
      <c r="I28" s="607"/>
      <c r="J28" s="57"/>
      <c r="K28" s="56"/>
      <c r="L28" s="610">
        <f>SUM(L29:R33)</f>
        <v>0</v>
      </c>
      <c r="M28" s="610"/>
      <c r="N28" s="610"/>
      <c r="O28" s="610"/>
      <c r="P28" s="610"/>
      <c r="Q28" s="610"/>
      <c r="R28" s="610"/>
      <c r="S28" s="57"/>
      <c r="T28" s="58"/>
      <c r="U28" s="609"/>
      <c r="V28" s="609"/>
      <c r="W28" s="609"/>
      <c r="X28" s="609"/>
      <c r="Y28" s="609"/>
      <c r="Z28" s="609"/>
      <c r="AA28" s="609"/>
      <c r="AB28" s="609"/>
      <c r="AC28" s="609"/>
      <c r="AD28" s="609"/>
      <c r="AE28" s="609"/>
      <c r="AF28" s="609"/>
      <c r="AG28" s="609"/>
      <c r="AH28" s="609"/>
      <c r="AI28" s="609"/>
      <c r="AJ28" s="609"/>
      <c r="AK28" s="609"/>
      <c r="AL28" s="609"/>
      <c r="AM28" s="609"/>
      <c r="AN28" s="609"/>
      <c r="AO28" s="609"/>
      <c r="AP28" s="609"/>
      <c r="AQ28" s="609"/>
      <c r="AR28" s="609"/>
      <c r="AS28" s="609"/>
      <c r="AT28" s="609"/>
      <c r="AU28" s="609"/>
      <c r="AV28" s="609"/>
      <c r="AW28" s="609"/>
      <c r="AX28" s="609"/>
      <c r="AY28" s="57"/>
    </row>
    <row r="29" spans="1:51" ht="21" customHeight="1" x14ac:dyDescent="0.2">
      <c r="A29" s="59"/>
      <c r="B29" s="67"/>
      <c r="C29" s="611" t="s">
        <v>67</v>
      </c>
      <c r="D29" s="611"/>
      <c r="E29" s="611"/>
      <c r="F29" s="611"/>
      <c r="G29" s="611"/>
      <c r="H29" s="611"/>
      <c r="I29" s="611"/>
      <c r="J29" s="61"/>
      <c r="K29" s="59"/>
      <c r="L29" s="612"/>
      <c r="M29" s="612"/>
      <c r="N29" s="612"/>
      <c r="O29" s="612"/>
      <c r="P29" s="612"/>
      <c r="Q29" s="612"/>
      <c r="R29" s="612"/>
      <c r="S29" s="61"/>
      <c r="T29" s="62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3"/>
      <c r="AV29" s="613"/>
      <c r="AW29" s="613"/>
      <c r="AX29" s="613"/>
      <c r="AY29" s="61"/>
    </row>
    <row r="30" spans="1:51" ht="21" customHeight="1" x14ac:dyDescent="0.2">
      <c r="A30" s="68"/>
      <c r="B30" s="40"/>
      <c r="C30" s="617" t="s">
        <v>68</v>
      </c>
      <c r="D30" s="617"/>
      <c r="E30" s="617"/>
      <c r="F30" s="617"/>
      <c r="G30" s="617"/>
      <c r="H30" s="617"/>
      <c r="I30" s="617"/>
      <c r="J30" s="69"/>
      <c r="K30" s="70"/>
      <c r="L30" s="618"/>
      <c r="M30" s="618"/>
      <c r="N30" s="618"/>
      <c r="O30" s="618"/>
      <c r="P30" s="618"/>
      <c r="Q30" s="618"/>
      <c r="R30" s="618"/>
      <c r="S30" s="69"/>
      <c r="T30" s="71"/>
      <c r="U30" s="619"/>
      <c r="V30" s="619"/>
      <c r="W30" s="619"/>
      <c r="X30" s="619"/>
      <c r="Y30" s="619"/>
      <c r="Z30" s="619"/>
      <c r="AA30" s="619"/>
      <c r="AB30" s="619"/>
      <c r="AC30" s="619"/>
      <c r="AD30" s="619"/>
      <c r="AE30" s="619"/>
      <c r="AF30" s="619"/>
      <c r="AG30" s="619"/>
      <c r="AH30" s="619"/>
      <c r="AI30" s="619"/>
      <c r="AJ30" s="619"/>
      <c r="AK30" s="619"/>
      <c r="AL30" s="619"/>
      <c r="AM30" s="619"/>
      <c r="AN30" s="619"/>
      <c r="AO30" s="619"/>
      <c r="AP30" s="619"/>
      <c r="AQ30" s="619"/>
      <c r="AR30" s="619"/>
      <c r="AS30" s="619"/>
      <c r="AT30" s="619"/>
      <c r="AU30" s="619"/>
      <c r="AV30" s="619"/>
      <c r="AW30" s="619"/>
      <c r="AX30" s="619"/>
      <c r="AY30" s="69"/>
    </row>
    <row r="31" spans="1:51" ht="21" customHeight="1" x14ac:dyDescent="0.2">
      <c r="A31" s="68"/>
      <c r="B31" s="40"/>
      <c r="C31" s="617" t="s">
        <v>69</v>
      </c>
      <c r="D31" s="617"/>
      <c r="E31" s="617"/>
      <c r="F31" s="617"/>
      <c r="G31" s="617"/>
      <c r="H31" s="617"/>
      <c r="I31" s="617"/>
      <c r="J31" s="69"/>
      <c r="K31" s="70"/>
      <c r="L31" s="618"/>
      <c r="M31" s="618"/>
      <c r="N31" s="618"/>
      <c r="O31" s="618"/>
      <c r="P31" s="618"/>
      <c r="Q31" s="618"/>
      <c r="R31" s="618"/>
      <c r="S31" s="69"/>
      <c r="T31" s="71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9"/>
      <c r="AF31" s="619"/>
      <c r="AG31" s="619"/>
      <c r="AH31" s="619"/>
      <c r="AI31" s="619"/>
      <c r="AJ31" s="619"/>
      <c r="AK31" s="619"/>
      <c r="AL31" s="619"/>
      <c r="AM31" s="619"/>
      <c r="AN31" s="619"/>
      <c r="AO31" s="619"/>
      <c r="AP31" s="619"/>
      <c r="AQ31" s="619"/>
      <c r="AR31" s="619"/>
      <c r="AS31" s="619"/>
      <c r="AT31" s="619"/>
      <c r="AU31" s="619"/>
      <c r="AV31" s="619"/>
      <c r="AW31" s="619"/>
      <c r="AX31" s="619"/>
      <c r="AY31" s="69"/>
    </row>
    <row r="32" spans="1:51" ht="21" customHeight="1" x14ac:dyDescent="0.2">
      <c r="A32" s="68"/>
      <c r="B32" s="40"/>
      <c r="C32" s="617" t="s">
        <v>70</v>
      </c>
      <c r="D32" s="617"/>
      <c r="E32" s="617"/>
      <c r="F32" s="617"/>
      <c r="G32" s="617"/>
      <c r="H32" s="617"/>
      <c r="I32" s="617"/>
      <c r="J32" s="69"/>
      <c r="K32" s="70"/>
      <c r="L32" s="618"/>
      <c r="M32" s="618"/>
      <c r="N32" s="618"/>
      <c r="O32" s="618"/>
      <c r="P32" s="618"/>
      <c r="Q32" s="618"/>
      <c r="R32" s="618"/>
      <c r="S32" s="69"/>
      <c r="T32" s="71"/>
      <c r="U32" s="619"/>
      <c r="V32" s="619"/>
      <c r="W32" s="619"/>
      <c r="X32" s="619"/>
      <c r="Y32" s="619"/>
      <c r="Z32" s="619"/>
      <c r="AA32" s="619"/>
      <c r="AB32" s="619"/>
      <c r="AC32" s="619"/>
      <c r="AD32" s="619"/>
      <c r="AE32" s="619"/>
      <c r="AF32" s="619"/>
      <c r="AG32" s="619"/>
      <c r="AH32" s="619"/>
      <c r="AI32" s="619"/>
      <c r="AJ32" s="619"/>
      <c r="AK32" s="619"/>
      <c r="AL32" s="619"/>
      <c r="AM32" s="619"/>
      <c r="AN32" s="619"/>
      <c r="AO32" s="619"/>
      <c r="AP32" s="619"/>
      <c r="AQ32" s="619"/>
      <c r="AR32" s="619"/>
      <c r="AS32" s="619"/>
      <c r="AT32" s="619"/>
      <c r="AU32" s="619"/>
      <c r="AV32" s="619"/>
      <c r="AW32" s="619"/>
      <c r="AX32" s="619"/>
      <c r="AY32" s="69"/>
    </row>
    <row r="33" spans="1:51" ht="21" customHeight="1" x14ac:dyDescent="0.2">
      <c r="A33" s="53"/>
      <c r="B33" s="63"/>
      <c r="C33" s="604" t="s">
        <v>149</v>
      </c>
      <c r="D33" s="604"/>
      <c r="E33" s="604"/>
      <c r="F33" s="604"/>
      <c r="G33" s="604"/>
      <c r="H33" s="604"/>
      <c r="I33" s="604"/>
      <c r="J33" s="54"/>
      <c r="K33" s="53"/>
      <c r="L33" s="620"/>
      <c r="M33" s="620"/>
      <c r="N33" s="620"/>
      <c r="O33" s="620"/>
      <c r="P33" s="620"/>
      <c r="Q33" s="620"/>
      <c r="R33" s="620"/>
      <c r="S33" s="54"/>
      <c r="T33" s="55"/>
      <c r="U33" s="606"/>
      <c r="V33" s="606"/>
      <c r="W33" s="606"/>
      <c r="X33" s="606"/>
      <c r="Y33" s="606"/>
      <c r="Z33" s="606"/>
      <c r="AA33" s="606"/>
      <c r="AB33" s="606"/>
      <c r="AC33" s="606"/>
      <c r="AD33" s="606"/>
      <c r="AE33" s="606"/>
      <c r="AF33" s="606"/>
      <c r="AG33" s="606"/>
      <c r="AH33" s="606"/>
      <c r="AI33" s="606"/>
      <c r="AJ33" s="606"/>
      <c r="AK33" s="606"/>
      <c r="AL33" s="606"/>
      <c r="AM33" s="606"/>
      <c r="AN33" s="606"/>
      <c r="AO33" s="606"/>
      <c r="AP33" s="606"/>
      <c r="AQ33" s="606"/>
      <c r="AR33" s="606"/>
      <c r="AS33" s="606"/>
      <c r="AT33" s="606"/>
      <c r="AU33" s="606"/>
      <c r="AV33" s="606"/>
      <c r="AW33" s="606"/>
      <c r="AX33" s="606"/>
      <c r="AY33" s="54"/>
    </row>
    <row r="34" spans="1:51" ht="21" customHeight="1" x14ac:dyDescent="0.2">
      <c r="A34" s="56"/>
      <c r="B34" s="621" t="s">
        <v>72</v>
      </c>
      <c r="C34" s="621"/>
      <c r="D34" s="621"/>
      <c r="E34" s="621"/>
      <c r="F34" s="621"/>
      <c r="G34" s="621"/>
      <c r="H34" s="621"/>
      <c r="I34" s="621"/>
      <c r="J34" s="57"/>
      <c r="K34" s="56"/>
      <c r="L34" s="610">
        <f>SUM(L35:R36)</f>
        <v>0</v>
      </c>
      <c r="M34" s="610"/>
      <c r="N34" s="610"/>
      <c r="O34" s="610"/>
      <c r="P34" s="610"/>
      <c r="Q34" s="610"/>
      <c r="R34" s="610"/>
      <c r="S34" s="57"/>
      <c r="T34" s="58"/>
      <c r="U34" s="609"/>
      <c r="V34" s="609"/>
      <c r="W34" s="609"/>
      <c r="X34" s="609"/>
      <c r="Y34" s="609"/>
      <c r="Z34" s="609"/>
      <c r="AA34" s="609"/>
      <c r="AB34" s="609"/>
      <c r="AC34" s="609"/>
      <c r="AD34" s="609"/>
      <c r="AE34" s="609"/>
      <c r="AF34" s="609"/>
      <c r="AG34" s="609"/>
      <c r="AH34" s="609"/>
      <c r="AI34" s="609"/>
      <c r="AJ34" s="609"/>
      <c r="AK34" s="609"/>
      <c r="AL34" s="609"/>
      <c r="AM34" s="609"/>
      <c r="AN34" s="609"/>
      <c r="AO34" s="609"/>
      <c r="AP34" s="609"/>
      <c r="AQ34" s="609"/>
      <c r="AR34" s="609"/>
      <c r="AS34" s="609"/>
      <c r="AT34" s="609"/>
      <c r="AU34" s="609"/>
      <c r="AV34" s="609"/>
      <c r="AW34" s="609"/>
      <c r="AX34" s="609"/>
      <c r="AY34" s="57"/>
    </row>
    <row r="35" spans="1:51" ht="21" customHeight="1" x14ac:dyDescent="0.2">
      <c r="A35" s="59"/>
      <c r="C35" s="611" t="s">
        <v>73</v>
      </c>
      <c r="D35" s="611"/>
      <c r="E35" s="611"/>
      <c r="F35" s="611"/>
      <c r="G35" s="611"/>
      <c r="H35" s="611"/>
      <c r="I35" s="611"/>
      <c r="J35" s="61"/>
      <c r="K35" s="59"/>
      <c r="L35" s="612"/>
      <c r="M35" s="612"/>
      <c r="N35" s="612"/>
      <c r="O35" s="612"/>
      <c r="P35" s="612"/>
      <c r="Q35" s="612"/>
      <c r="R35" s="612"/>
      <c r="S35" s="61"/>
      <c r="T35" s="62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613"/>
      <c r="AL35" s="613"/>
      <c r="AM35" s="613"/>
      <c r="AN35" s="613"/>
      <c r="AO35" s="613"/>
      <c r="AP35" s="613"/>
      <c r="AQ35" s="613"/>
      <c r="AR35" s="613"/>
      <c r="AS35" s="613"/>
      <c r="AT35" s="613"/>
      <c r="AU35" s="613"/>
      <c r="AV35" s="613"/>
      <c r="AW35" s="613"/>
      <c r="AX35" s="613"/>
      <c r="AY35" s="61"/>
    </row>
    <row r="36" spans="1:51" ht="21" customHeight="1" thickBot="1" x14ac:dyDescent="0.25">
      <c r="A36" s="72"/>
      <c r="C36" s="622" t="s">
        <v>74</v>
      </c>
      <c r="D36" s="622"/>
      <c r="E36" s="622"/>
      <c r="F36" s="622"/>
      <c r="G36" s="622"/>
      <c r="H36" s="622"/>
      <c r="I36" s="622"/>
      <c r="J36" s="73"/>
      <c r="K36" s="74"/>
      <c r="L36" s="623"/>
      <c r="M36" s="623"/>
      <c r="N36" s="623"/>
      <c r="O36" s="623"/>
      <c r="P36" s="623"/>
      <c r="Q36" s="623"/>
      <c r="R36" s="623"/>
      <c r="S36" s="73"/>
      <c r="T36" s="75"/>
      <c r="U36" s="624"/>
      <c r="V36" s="624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4"/>
      <c r="AK36" s="624"/>
      <c r="AL36" s="624"/>
      <c r="AM36" s="624"/>
      <c r="AN36" s="624"/>
      <c r="AO36" s="624"/>
      <c r="AP36" s="624"/>
      <c r="AQ36" s="624"/>
      <c r="AR36" s="624"/>
      <c r="AS36" s="624"/>
      <c r="AT36" s="624"/>
      <c r="AU36" s="624"/>
      <c r="AV36" s="624"/>
      <c r="AW36" s="624"/>
      <c r="AX36" s="624"/>
      <c r="AY36" s="73"/>
    </row>
    <row r="37" spans="1:51" ht="21" customHeight="1" thickTop="1" x14ac:dyDescent="0.2">
      <c r="A37" s="76"/>
      <c r="B37" s="625" t="s">
        <v>56</v>
      </c>
      <c r="C37" s="625"/>
      <c r="D37" s="625"/>
      <c r="E37" s="625"/>
      <c r="F37" s="625"/>
      <c r="G37" s="625"/>
      <c r="H37" s="625"/>
      <c r="I37" s="625"/>
      <c r="J37" s="77"/>
      <c r="K37" s="76"/>
      <c r="L37" s="626">
        <f>SUM(L20:R22,L25,L28,L34)</f>
        <v>0</v>
      </c>
      <c r="M37" s="626"/>
      <c r="N37" s="626"/>
      <c r="O37" s="626"/>
      <c r="P37" s="626"/>
      <c r="Q37" s="626"/>
      <c r="R37" s="626"/>
      <c r="S37" s="77"/>
      <c r="T37" s="78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7"/>
      <c r="AK37" s="627"/>
      <c r="AL37" s="627"/>
      <c r="AM37" s="627"/>
      <c r="AN37" s="627"/>
      <c r="AO37" s="627"/>
      <c r="AP37" s="627"/>
      <c r="AQ37" s="627"/>
      <c r="AR37" s="627"/>
      <c r="AS37" s="627"/>
      <c r="AT37" s="627"/>
      <c r="AU37" s="627"/>
      <c r="AV37" s="627"/>
      <c r="AW37" s="627"/>
      <c r="AX37" s="627"/>
      <c r="AY37" s="77"/>
    </row>
    <row r="38" spans="1:51" ht="23.15" customHeight="1" x14ac:dyDescent="0.2"/>
    <row r="39" spans="1:51" ht="23.15" customHeight="1" x14ac:dyDescent="0.2"/>
    <row r="40" spans="1:51" ht="23.15" customHeight="1" x14ac:dyDescent="0.2"/>
    <row r="41" spans="1:51" ht="23.15" customHeight="1" x14ac:dyDescent="0.2"/>
    <row r="42" spans="1:51" ht="23.15" customHeight="1" x14ac:dyDescent="0.2"/>
    <row r="43" spans="1:51" ht="23.15" customHeight="1" x14ac:dyDescent="0.2"/>
    <row r="44" spans="1:51" ht="23.15" customHeight="1" x14ac:dyDescent="0.2"/>
    <row r="45" spans="1:51" ht="23.15" customHeight="1" x14ac:dyDescent="0.2"/>
    <row r="46" spans="1:51" ht="23.15" customHeight="1" x14ac:dyDescent="0.2"/>
    <row r="47" spans="1:51" ht="23.15" customHeight="1" x14ac:dyDescent="0.2"/>
    <row r="48" spans="1:51" ht="23.15" customHeight="1" x14ac:dyDescent="0.2"/>
    <row r="49" ht="23.15" customHeight="1" x14ac:dyDescent="0.2"/>
    <row r="50" ht="23.15" customHeight="1" x14ac:dyDescent="0.2"/>
    <row r="51" ht="23.15" customHeight="1" x14ac:dyDescent="0.2"/>
  </sheetData>
  <sheetProtection formatRows="0" selectLockedCells="1"/>
  <mergeCells count="91">
    <mergeCell ref="C36:I36"/>
    <mergeCell ref="L36:R36"/>
    <mergeCell ref="U36:AX36"/>
    <mergeCell ref="B37:I37"/>
    <mergeCell ref="L37:R37"/>
    <mergeCell ref="U37:AX37"/>
    <mergeCell ref="B34:I34"/>
    <mergeCell ref="L34:R34"/>
    <mergeCell ref="U34:AX34"/>
    <mergeCell ref="C35:I35"/>
    <mergeCell ref="L35:R35"/>
    <mergeCell ref="U35:AX35"/>
    <mergeCell ref="C32:I32"/>
    <mergeCell ref="L32:R32"/>
    <mergeCell ref="U32:AX32"/>
    <mergeCell ref="C33:I33"/>
    <mergeCell ref="L33:R33"/>
    <mergeCell ref="U33:AX33"/>
    <mergeCell ref="C30:I30"/>
    <mergeCell ref="L30:R30"/>
    <mergeCell ref="U30:AX30"/>
    <mergeCell ref="C31:I31"/>
    <mergeCell ref="L31:R31"/>
    <mergeCell ref="U31:AX31"/>
    <mergeCell ref="B28:I28"/>
    <mergeCell ref="L28:R28"/>
    <mergeCell ref="U28:AX28"/>
    <mergeCell ref="C29:I29"/>
    <mergeCell ref="L29:R29"/>
    <mergeCell ref="U29:AX29"/>
    <mergeCell ref="C26:I26"/>
    <mergeCell ref="L26:R26"/>
    <mergeCell ref="U26:AX26"/>
    <mergeCell ref="C27:I27"/>
    <mergeCell ref="L27:R27"/>
    <mergeCell ref="U27:AX27"/>
    <mergeCell ref="C24:I24"/>
    <mergeCell ref="L24:R24"/>
    <mergeCell ref="U24:AX24"/>
    <mergeCell ref="B25:I25"/>
    <mergeCell ref="L25:R25"/>
    <mergeCell ref="U25:AX25"/>
    <mergeCell ref="B22:I22"/>
    <mergeCell ref="L22:R22"/>
    <mergeCell ref="U22:AX22"/>
    <mergeCell ref="C23:I23"/>
    <mergeCell ref="L23:R23"/>
    <mergeCell ref="U23:AX23"/>
    <mergeCell ref="B20:I20"/>
    <mergeCell ref="L20:R20"/>
    <mergeCell ref="U20:AX20"/>
    <mergeCell ref="B21:I21"/>
    <mergeCell ref="L21:R21"/>
    <mergeCell ref="U21:AX21"/>
    <mergeCell ref="B16:I16"/>
    <mergeCell ref="L16:R16"/>
    <mergeCell ref="U16:AX16"/>
    <mergeCell ref="A18:E18"/>
    <mergeCell ref="B19:I19"/>
    <mergeCell ref="L19:R19"/>
    <mergeCell ref="U19:AX19"/>
    <mergeCell ref="B12:I12"/>
    <mergeCell ref="L12:R12"/>
    <mergeCell ref="U12:AX12"/>
    <mergeCell ref="B15:I15"/>
    <mergeCell ref="L15:R15"/>
    <mergeCell ref="U15:AX15"/>
    <mergeCell ref="B13:I13"/>
    <mergeCell ref="B14:I14"/>
    <mergeCell ref="L13:R13"/>
    <mergeCell ref="L14:R14"/>
    <mergeCell ref="U13:AX13"/>
    <mergeCell ref="U14:AX14"/>
    <mergeCell ref="M8:AM8"/>
    <mergeCell ref="A10:E10"/>
    <mergeCell ref="B11:I11"/>
    <mergeCell ref="L11:R11"/>
    <mergeCell ref="U11:AX11"/>
    <mergeCell ref="AX1:AY1"/>
    <mergeCell ref="C3:P3"/>
    <mergeCell ref="C4:P4"/>
    <mergeCell ref="AL6:AU6"/>
    <mergeCell ref="AV6:AW6"/>
    <mergeCell ref="AK1:AM1"/>
    <mergeCell ref="AN1:AO1"/>
    <mergeCell ref="AP1:AQ1"/>
    <mergeCell ref="AR1:AS1"/>
    <mergeCell ref="AT1:AU1"/>
    <mergeCell ref="AV1:AW1"/>
    <mergeCell ref="AB6:AF6"/>
    <mergeCell ref="AG6:AK6"/>
  </mergeCells>
  <phoneticPr fontId="4"/>
  <pageMargins left="0.70866141732283472" right="0.70866141732283472" top="0.74803149606299213" bottom="0.74803149606299213" header="0.31496062992125984" footer="0.31496062992125984"/>
  <pageSetup paperSize="9" scale="99" firstPageNumber="9" orientation="portrait" useFirstPageNumber="1" verticalDpi="0" r:id="rId1"/>
  <headerFooter>
    <oddHeader>&amp;L様式　事業第２号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B1:DC51"/>
  <sheetViews>
    <sheetView topLeftCell="A40" zoomScaleSheetLayoutView="100" workbookViewId="0">
      <selection activeCell="N9" sqref="N9"/>
    </sheetView>
  </sheetViews>
  <sheetFormatPr defaultColWidth="9" defaultRowHeight="13" x14ac:dyDescent="0.2"/>
  <cols>
    <col min="1" max="53" width="1.6328125" style="37" customWidth="1"/>
    <col min="54" max="16384" width="9" style="37"/>
  </cols>
  <sheetData>
    <row r="1" spans="2:107" s="127" customFormat="1" ht="23.15" customHeight="1" x14ac:dyDescent="0.2">
      <c r="AL1" s="565" t="s">
        <v>184</v>
      </c>
      <c r="AM1" s="565"/>
      <c r="AN1" s="565"/>
      <c r="AO1" s="566"/>
      <c r="AP1" s="566"/>
      <c r="AQ1" s="558" t="s">
        <v>2</v>
      </c>
      <c r="AR1" s="558"/>
      <c r="AS1" s="566"/>
      <c r="AT1" s="566"/>
      <c r="AU1" s="558" t="s">
        <v>1</v>
      </c>
      <c r="AV1" s="558"/>
      <c r="AW1" s="566"/>
      <c r="AX1" s="566"/>
      <c r="AY1" s="558" t="s">
        <v>0</v>
      </c>
      <c r="AZ1" s="558"/>
    </row>
    <row r="2" spans="2:107" s="127" customFormat="1" ht="10.5" customHeight="1" x14ac:dyDescent="0.2">
      <c r="AM2" s="205"/>
      <c r="AN2" s="205"/>
      <c r="AO2" s="205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</row>
    <row r="3" spans="2:107" s="127" customFormat="1" ht="23.15" customHeight="1" x14ac:dyDescent="0.2">
      <c r="D3" s="559" t="s">
        <v>49</v>
      </c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39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CO3" s="205"/>
      <c r="CP3" s="205"/>
      <c r="CQ3" s="205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</row>
    <row r="4" spans="2:107" s="127" customFormat="1" ht="23.15" customHeight="1" x14ac:dyDescent="0.2">
      <c r="D4" s="560" t="s">
        <v>120</v>
      </c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39"/>
      <c r="S4" s="37" t="s">
        <v>3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CO4" s="205"/>
      <c r="CP4" s="205"/>
      <c r="CQ4" s="205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</row>
    <row r="5" spans="2:107" s="127" customFormat="1" ht="10.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CM5" s="205"/>
      <c r="CN5" s="205"/>
      <c r="CO5" s="205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</row>
    <row r="6" spans="2:107" s="127" customFormat="1" ht="23.15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7"/>
      <c r="S6" s="37"/>
      <c r="T6" s="37"/>
      <c r="U6" s="37"/>
      <c r="V6" s="260"/>
      <c r="W6" s="260"/>
      <c r="X6" s="260"/>
      <c r="Y6" s="260"/>
      <c r="Z6" s="562"/>
      <c r="AA6" s="562"/>
      <c r="AB6" s="562"/>
      <c r="AC6" s="562"/>
      <c r="AD6" s="562"/>
      <c r="AE6" s="562"/>
      <c r="AF6" s="562"/>
      <c r="AG6" s="562"/>
      <c r="AH6" s="628" t="s">
        <v>75</v>
      </c>
      <c r="AI6" s="628"/>
      <c r="AJ6" s="628"/>
      <c r="AK6" s="628"/>
      <c r="AL6" s="628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3" t="s">
        <v>50</v>
      </c>
      <c r="AX6" s="564"/>
      <c r="CJ6" s="205"/>
      <c r="CK6" s="205"/>
      <c r="CL6" s="205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</row>
    <row r="7" spans="2:107" ht="26.25" customHeight="1" x14ac:dyDescent="0.2"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</row>
    <row r="8" spans="2:107" ht="25" customHeight="1" x14ac:dyDescent="0.2"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632" t="s">
        <v>188</v>
      </c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  <c r="AK8" s="632"/>
      <c r="AL8" s="632"/>
      <c r="AM8" s="632"/>
      <c r="AN8" s="63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</row>
    <row r="9" spans="2:107" ht="18.75" customHeight="1" x14ac:dyDescent="0.2"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</row>
    <row r="10" spans="2:107" ht="21" customHeight="1" x14ac:dyDescent="0.2">
      <c r="B10" s="633" t="s">
        <v>51</v>
      </c>
      <c r="C10" s="633"/>
      <c r="D10" s="633"/>
      <c r="E10" s="633"/>
      <c r="F10" s="633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</row>
    <row r="11" spans="2:107" ht="21" customHeight="1" thickBot="1" x14ac:dyDescent="0.25">
      <c r="B11" s="363"/>
      <c r="C11" s="634" t="s">
        <v>52</v>
      </c>
      <c r="D11" s="634"/>
      <c r="E11" s="634"/>
      <c r="F11" s="634"/>
      <c r="G11" s="634"/>
      <c r="H11" s="634"/>
      <c r="I11" s="634"/>
      <c r="J11" s="634"/>
      <c r="K11" s="364"/>
      <c r="L11" s="363"/>
      <c r="M11" s="634" t="s">
        <v>53</v>
      </c>
      <c r="N11" s="634"/>
      <c r="O11" s="634"/>
      <c r="P11" s="634"/>
      <c r="Q11" s="634"/>
      <c r="R11" s="634"/>
      <c r="S11" s="634"/>
      <c r="T11" s="364"/>
      <c r="U11" s="365"/>
      <c r="V11" s="635" t="s">
        <v>118</v>
      </c>
      <c r="W11" s="635"/>
      <c r="X11" s="635"/>
      <c r="Y11" s="635"/>
      <c r="Z11" s="635"/>
      <c r="AA11" s="635"/>
      <c r="AB11" s="635"/>
      <c r="AC11" s="635"/>
      <c r="AD11" s="635"/>
      <c r="AE11" s="635"/>
      <c r="AF11" s="635"/>
      <c r="AG11" s="635"/>
      <c r="AH11" s="635"/>
      <c r="AI11" s="635"/>
      <c r="AJ11" s="635"/>
      <c r="AK11" s="635"/>
      <c r="AL11" s="635"/>
      <c r="AM11" s="635"/>
      <c r="AN11" s="635"/>
      <c r="AO11" s="635"/>
      <c r="AP11" s="635"/>
      <c r="AQ11" s="635"/>
      <c r="AR11" s="635"/>
      <c r="AS11" s="635"/>
      <c r="AT11" s="635"/>
      <c r="AU11" s="635"/>
      <c r="AV11" s="635"/>
      <c r="AW11" s="635"/>
      <c r="AX11" s="635"/>
      <c r="AY11" s="635"/>
      <c r="AZ11" s="42"/>
    </row>
    <row r="12" spans="2:107" ht="21" customHeight="1" thickTop="1" x14ac:dyDescent="0.2">
      <c r="B12" s="366"/>
      <c r="C12" s="629" t="s">
        <v>54</v>
      </c>
      <c r="D12" s="629"/>
      <c r="E12" s="629"/>
      <c r="F12" s="629"/>
      <c r="G12" s="629"/>
      <c r="H12" s="629"/>
      <c r="I12" s="629"/>
      <c r="J12" s="629"/>
      <c r="K12" s="367"/>
      <c r="L12" s="366"/>
      <c r="M12" s="630">
        <v>96000</v>
      </c>
      <c r="N12" s="630"/>
      <c r="O12" s="630"/>
      <c r="P12" s="630"/>
      <c r="Q12" s="630"/>
      <c r="R12" s="630"/>
      <c r="S12" s="630"/>
      <c r="T12" s="367"/>
      <c r="U12" s="368"/>
      <c r="V12" s="631"/>
      <c r="W12" s="631"/>
      <c r="X12" s="631"/>
      <c r="Y12" s="631"/>
      <c r="Z12" s="631"/>
      <c r="AA12" s="631"/>
      <c r="AB12" s="631"/>
      <c r="AC12" s="631"/>
      <c r="AD12" s="631"/>
      <c r="AE12" s="631"/>
      <c r="AF12" s="631"/>
      <c r="AG12" s="631"/>
      <c r="AH12" s="631"/>
      <c r="AI12" s="631"/>
      <c r="AJ12" s="631"/>
      <c r="AK12" s="631"/>
      <c r="AL12" s="631"/>
      <c r="AM12" s="631"/>
      <c r="AN12" s="631"/>
      <c r="AO12" s="631"/>
      <c r="AP12" s="631"/>
      <c r="AQ12" s="631"/>
      <c r="AR12" s="631"/>
      <c r="AS12" s="631"/>
      <c r="AT12" s="631"/>
      <c r="AU12" s="631"/>
      <c r="AV12" s="631"/>
      <c r="AW12" s="631"/>
      <c r="AX12" s="631"/>
      <c r="AY12" s="631"/>
      <c r="AZ12" s="45"/>
    </row>
    <row r="13" spans="2:107" ht="21" customHeight="1" x14ac:dyDescent="0.2">
      <c r="B13" s="366"/>
      <c r="C13" s="629" t="s">
        <v>81</v>
      </c>
      <c r="D13" s="629"/>
      <c r="E13" s="629"/>
      <c r="F13" s="629"/>
      <c r="G13" s="629"/>
      <c r="H13" s="629"/>
      <c r="I13" s="629"/>
      <c r="J13" s="629"/>
      <c r="K13" s="367"/>
      <c r="L13" s="366"/>
      <c r="M13" s="630">
        <v>36000</v>
      </c>
      <c r="N13" s="630"/>
      <c r="O13" s="630"/>
      <c r="P13" s="630"/>
      <c r="Q13" s="630"/>
      <c r="R13" s="630"/>
      <c r="S13" s="630"/>
      <c r="T13" s="367"/>
      <c r="U13" s="368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1"/>
      <c r="AH13" s="631"/>
      <c r="AI13" s="631"/>
      <c r="AJ13" s="631"/>
      <c r="AK13" s="631"/>
      <c r="AL13" s="631"/>
      <c r="AM13" s="631"/>
      <c r="AN13" s="631"/>
      <c r="AO13" s="631"/>
      <c r="AP13" s="631"/>
      <c r="AQ13" s="631"/>
      <c r="AR13" s="631"/>
      <c r="AS13" s="631"/>
      <c r="AT13" s="631"/>
      <c r="AU13" s="631"/>
      <c r="AV13" s="631"/>
      <c r="AW13" s="631"/>
      <c r="AX13" s="631"/>
      <c r="AY13" s="631"/>
      <c r="AZ13" s="45"/>
    </row>
    <row r="14" spans="2:107" ht="21" customHeight="1" x14ac:dyDescent="0.2">
      <c r="B14" s="366"/>
      <c r="C14" s="629" t="s">
        <v>82</v>
      </c>
      <c r="D14" s="629"/>
      <c r="E14" s="629"/>
      <c r="F14" s="629"/>
      <c r="G14" s="629"/>
      <c r="H14" s="629"/>
      <c r="I14" s="629"/>
      <c r="J14" s="629"/>
      <c r="K14" s="367"/>
      <c r="L14" s="366"/>
      <c r="M14" s="630">
        <v>50000</v>
      </c>
      <c r="N14" s="630"/>
      <c r="O14" s="630"/>
      <c r="P14" s="630"/>
      <c r="Q14" s="630"/>
      <c r="R14" s="630"/>
      <c r="S14" s="630"/>
      <c r="T14" s="367"/>
      <c r="U14" s="368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631"/>
      <c r="AO14" s="631"/>
      <c r="AP14" s="631"/>
      <c r="AQ14" s="631"/>
      <c r="AR14" s="631"/>
      <c r="AS14" s="631"/>
      <c r="AT14" s="631"/>
      <c r="AU14" s="631"/>
      <c r="AV14" s="631"/>
      <c r="AW14" s="631"/>
      <c r="AX14" s="631"/>
      <c r="AY14" s="631"/>
      <c r="AZ14" s="45"/>
    </row>
    <row r="15" spans="2:107" ht="21" customHeight="1" thickBot="1" x14ac:dyDescent="0.25">
      <c r="B15" s="366"/>
      <c r="C15" s="634" t="s">
        <v>55</v>
      </c>
      <c r="D15" s="634"/>
      <c r="E15" s="634"/>
      <c r="F15" s="634"/>
      <c r="G15" s="634"/>
      <c r="H15" s="634"/>
      <c r="I15" s="634"/>
      <c r="J15" s="634"/>
      <c r="K15" s="367"/>
      <c r="L15" s="366"/>
      <c r="M15" s="636">
        <v>0</v>
      </c>
      <c r="N15" s="636"/>
      <c r="O15" s="636"/>
      <c r="P15" s="636"/>
      <c r="Q15" s="636"/>
      <c r="R15" s="636"/>
      <c r="S15" s="636"/>
      <c r="T15" s="367"/>
      <c r="U15" s="368"/>
      <c r="V15" s="637" t="s">
        <v>32</v>
      </c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45"/>
    </row>
    <row r="16" spans="2:107" ht="21" customHeight="1" thickTop="1" x14ac:dyDescent="0.2">
      <c r="B16" s="369"/>
      <c r="C16" s="638" t="s">
        <v>56</v>
      </c>
      <c r="D16" s="638"/>
      <c r="E16" s="638"/>
      <c r="F16" s="638"/>
      <c r="G16" s="638"/>
      <c r="H16" s="638"/>
      <c r="I16" s="638"/>
      <c r="J16" s="638"/>
      <c r="K16" s="370"/>
      <c r="L16" s="369"/>
      <c r="M16" s="639">
        <f>SUM(M12:S15)</f>
        <v>182000</v>
      </c>
      <c r="N16" s="639"/>
      <c r="O16" s="639"/>
      <c r="P16" s="639"/>
      <c r="Q16" s="639"/>
      <c r="R16" s="639"/>
      <c r="S16" s="639"/>
      <c r="T16" s="370"/>
      <c r="U16" s="371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  <c r="AK16" s="640"/>
      <c r="AL16" s="640"/>
      <c r="AM16" s="640"/>
      <c r="AN16" s="640"/>
      <c r="AO16" s="640"/>
      <c r="AP16" s="640"/>
      <c r="AQ16" s="640"/>
      <c r="AR16" s="640"/>
      <c r="AS16" s="640"/>
      <c r="AT16" s="640"/>
      <c r="AU16" s="640"/>
      <c r="AV16" s="640"/>
      <c r="AW16" s="640"/>
      <c r="AX16" s="640"/>
      <c r="AY16" s="640"/>
      <c r="AZ16" s="48"/>
    </row>
    <row r="17" spans="2:52" ht="19.5" customHeight="1" x14ac:dyDescent="0.2"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</row>
    <row r="18" spans="2:52" ht="21" customHeight="1" x14ac:dyDescent="0.2">
      <c r="B18" s="641" t="s">
        <v>57</v>
      </c>
      <c r="C18" s="641"/>
      <c r="D18" s="641"/>
      <c r="E18" s="641"/>
      <c r="F18" s="641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</row>
    <row r="19" spans="2:52" ht="21" customHeight="1" thickBot="1" x14ac:dyDescent="0.25">
      <c r="B19" s="372"/>
      <c r="C19" s="642" t="s">
        <v>52</v>
      </c>
      <c r="D19" s="642"/>
      <c r="E19" s="642"/>
      <c r="F19" s="642"/>
      <c r="G19" s="642"/>
      <c r="H19" s="642"/>
      <c r="I19" s="642"/>
      <c r="J19" s="642"/>
      <c r="K19" s="373"/>
      <c r="L19" s="372"/>
      <c r="M19" s="642" t="s">
        <v>53</v>
      </c>
      <c r="N19" s="642"/>
      <c r="O19" s="642"/>
      <c r="P19" s="642"/>
      <c r="Q19" s="642"/>
      <c r="R19" s="642"/>
      <c r="S19" s="642"/>
      <c r="T19" s="373"/>
      <c r="U19" s="374"/>
      <c r="V19" s="643" t="s">
        <v>118</v>
      </c>
      <c r="W19" s="643"/>
      <c r="X19" s="643"/>
      <c r="Y19" s="643"/>
      <c r="Z19" s="643"/>
      <c r="AA19" s="643"/>
      <c r="AB19" s="643"/>
      <c r="AC19" s="643"/>
      <c r="AD19" s="643"/>
      <c r="AE19" s="643"/>
      <c r="AF19" s="643"/>
      <c r="AG19" s="643"/>
      <c r="AH19" s="643"/>
      <c r="AI19" s="643"/>
      <c r="AJ19" s="643"/>
      <c r="AK19" s="643"/>
      <c r="AL19" s="643"/>
      <c r="AM19" s="643"/>
      <c r="AN19" s="643"/>
      <c r="AO19" s="643"/>
      <c r="AP19" s="643"/>
      <c r="AQ19" s="643"/>
      <c r="AR19" s="643"/>
      <c r="AS19" s="643"/>
      <c r="AT19" s="643"/>
      <c r="AU19" s="643"/>
      <c r="AV19" s="643"/>
      <c r="AW19" s="643"/>
      <c r="AX19" s="643"/>
      <c r="AY19" s="643"/>
      <c r="AZ19" s="51"/>
    </row>
    <row r="20" spans="2:52" ht="21" customHeight="1" thickTop="1" x14ac:dyDescent="0.2">
      <c r="B20" s="375"/>
      <c r="C20" s="644" t="s">
        <v>58</v>
      </c>
      <c r="D20" s="644"/>
      <c r="E20" s="644"/>
      <c r="F20" s="644"/>
      <c r="G20" s="644"/>
      <c r="H20" s="644"/>
      <c r="I20" s="644"/>
      <c r="J20" s="644"/>
      <c r="K20" s="376"/>
      <c r="L20" s="375"/>
      <c r="M20" s="645">
        <v>0</v>
      </c>
      <c r="N20" s="645"/>
      <c r="O20" s="645"/>
      <c r="P20" s="645"/>
      <c r="Q20" s="645"/>
      <c r="R20" s="645"/>
      <c r="S20" s="645"/>
      <c r="T20" s="376"/>
      <c r="U20" s="377"/>
      <c r="V20" s="641"/>
      <c r="W20" s="641"/>
      <c r="X20" s="641"/>
      <c r="Y20" s="641"/>
      <c r="Z20" s="641"/>
      <c r="AA20" s="641"/>
      <c r="AB20" s="641"/>
      <c r="AC20" s="641"/>
      <c r="AD20" s="641"/>
      <c r="AE20" s="641"/>
      <c r="AF20" s="641"/>
      <c r="AG20" s="641"/>
      <c r="AH20" s="641"/>
      <c r="AI20" s="641"/>
      <c r="AJ20" s="641"/>
      <c r="AK20" s="641"/>
      <c r="AL20" s="641"/>
      <c r="AM20" s="641"/>
      <c r="AN20" s="641"/>
      <c r="AO20" s="641"/>
      <c r="AP20" s="641"/>
      <c r="AQ20" s="641"/>
      <c r="AR20" s="641"/>
      <c r="AS20" s="641"/>
      <c r="AT20" s="641"/>
      <c r="AU20" s="641"/>
      <c r="AV20" s="641"/>
      <c r="AW20" s="641"/>
      <c r="AX20" s="641"/>
      <c r="AY20" s="641"/>
      <c r="AZ20" s="54"/>
    </row>
    <row r="21" spans="2:52" ht="21" customHeight="1" x14ac:dyDescent="0.2">
      <c r="B21" s="378"/>
      <c r="C21" s="646" t="s">
        <v>59</v>
      </c>
      <c r="D21" s="646"/>
      <c r="E21" s="646"/>
      <c r="F21" s="646"/>
      <c r="G21" s="646"/>
      <c r="H21" s="646"/>
      <c r="I21" s="646"/>
      <c r="J21" s="646"/>
      <c r="K21" s="379"/>
      <c r="L21" s="378"/>
      <c r="M21" s="647">
        <v>12000</v>
      </c>
      <c r="N21" s="647"/>
      <c r="O21" s="647"/>
      <c r="P21" s="647"/>
      <c r="Q21" s="647"/>
      <c r="R21" s="647"/>
      <c r="S21" s="647"/>
      <c r="T21" s="379"/>
      <c r="U21" s="380"/>
      <c r="V21" s="648" t="s">
        <v>103</v>
      </c>
      <c r="W21" s="648"/>
      <c r="X21" s="648"/>
      <c r="Y21" s="648"/>
      <c r="Z21" s="648"/>
      <c r="AA21" s="648"/>
      <c r="AB21" s="648"/>
      <c r="AC21" s="648"/>
      <c r="AD21" s="648"/>
      <c r="AE21" s="648"/>
      <c r="AF21" s="648"/>
      <c r="AG21" s="648"/>
      <c r="AH21" s="648"/>
      <c r="AI21" s="648"/>
      <c r="AJ21" s="648"/>
      <c r="AK21" s="648"/>
      <c r="AL21" s="648"/>
      <c r="AM21" s="648"/>
      <c r="AN21" s="648"/>
      <c r="AO21" s="648"/>
      <c r="AP21" s="648"/>
      <c r="AQ21" s="648"/>
      <c r="AR21" s="648"/>
      <c r="AS21" s="648"/>
      <c r="AT21" s="648"/>
      <c r="AU21" s="648"/>
      <c r="AV21" s="648"/>
      <c r="AW21" s="648"/>
      <c r="AX21" s="648"/>
      <c r="AY21" s="648"/>
      <c r="AZ21" s="57"/>
    </row>
    <row r="22" spans="2:52" ht="21" customHeight="1" x14ac:dyDescent="0.2">
      <c r="B22" s="378"/>
      <c r="C22" s="646" t="s">
        <v>60</v>
      </c>
      <c r="D22" s="646"/>
      <c r="E22" s="646"/>
      <c r="F22" s="646"/>
      <c r="G22" s="646"/>
      <c r="H22" s="646"/>
      <c r="I22" s="646"/>
      <c r="J22" s="646"/>
      <c r="K22" s="379"/>
      <c r="L22" s="378"/>
      <c r="M22" s="647">
        <f>SUM(M23:S24)</f>
        <v>33600</v>
      </c>
      <c r="N22" s="647"/>
      <c r="O22" s="647"/>
      <c r="P22" s="647"/>
      <c r="Q22" s="647"/>
      <c r="R22" s="647"/>
      <c r="S22" s="647"/>
      <c r="T22" s="379"/>
      <c r="U22" s="380"/>
      <c r="V22" s="6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8"/>
      <c r="AH22" s="648"/>
      <c r="AI22" s="648"/>
      <c r="AJ22" s="648"/>
      <c r="AK22" s="648"/>
      <c r="AL22" s="648"/>
      <c r="AM22" s="648"/>
      <c r="AN22" s="648"/>
      <c r="AO22" s="648"/>
      <c r="AP22" s="648"/>
      <c r="AQ22" s="648"/>
      <c r="AR22" s="648"/>
      <c r="AS22" s="648"/>
      <c r="AT22" s="648"/>
      <c r="AU22" s="648"/>
      <c r="AV22" s="648"/>
      <c r="AW22" s="648"/>
      <c r="AX22" s="648"/>
      <c r="AY22" s="648"/>
      <c r="AZ22" s="57"/>
    </row>
    <row r="23" spans="2:52" ht="21" customHeight="1" x14ac:dyDescent="0.2">
      <c r="B23" s="381"/>
      <c r="C23" s="382"/>
      <c r="D23" s="649" t="s">
        <v>61</v>
      </c>
      <c r="E23" s="649"/>
      <c r="F23" s="649"/>
      <c r="G23" s="649"/>
      <c r="H23" s="649"/>
      <c r="I23" s="649"/>
      <c r="J23" s="649"/>
      <c r="K23" s="383"/>
      <c r="L23" s="381"/>
      <c r="M23" s="650">
        <v>12000</v>
      </c>
      <c r="N23" s="650"/>
      <c r="O23" s="650"/>
      <c r="P23" s="650"/>
      <c r="Q23" s="650"/>
      <c r="R23" s="650"/>
      <c r="S23" s="650"/>
      <c r="T23" s="383"/>
      <c r="U23" s="384"/>
      <c r="V23" s="651" t="s">
        <v>97</v>
      </c>
      <c r="W23" s="651"/>
      <c r="X23" s="651"/>
      <c r="Y23" s="651"/>
      <c r="Z23" s="651"/>
      <c r="AA23" s="651"/>
      <c r="AB23" s="651"/>
      <c r="AC23" s="651"/>
      <c r="AD23" s="651"/>
      <c r="AE23" s="651"/>
      <c r="AF23" s="651"/>
      <c r="AG23" s="651"/>
      <c r="AH23" s="651"/>
      <c r="AI23" s="651"/>
      <c r="AJ23" s="651"/>
      <c r="AK23" s="651"/>
      <c r="AL23" s="651"/>
      <c r="AM23" s="651"/>
      <c r="AN23" s="651"/>
      <c r="AO23" s="651"/>
      <c r="AP23" s="651"/>
      <c r="AQ23" s="651"/>
      <c r="AR23" s="651"/>
      <c r="AS23" s="651"/>
      <c r="AT23" s="651"/>
      <c r="AU23" s="651"/>
      <c r="AV23" s="651"/>
      <c r="AW23" s="651"/>
      <c r="AX23" s="651"/>
      <c r="AY23" s="651"/>
      <c r="AZ23" s="61"/>
    </row>
    <row r="24" spans="2:52" ht="21" customHeight="1" x14ac:dyDescent="0.2">
      <c r="B24" s="375"/>
      <c r="C24" s="385"/>
      <c r="D24" s="652" t="s">
        <v>62</v>
      </c>
      <c r="E24" s="652"/>
      <c r="F24" s="652"/>
      <c r="G24" s="652"/>
      <c r="H24" s="652"/>
      <c r="I24" s="652"/>
      <c r="J24" s="652"/>
      <c r="K24" s="386"/>
      <c r="L24" s="387"/>
      <c r="M24" s="653">
        <v>21600</v>
      </c>
      <c r="N24" s="653"/>
      <c r="O24" s="653"/>
      <c r="P24" s="653"/>
      <c r="Q24" s="653"/>
      <c r="R24" s="653"/>
      <c r="S24" s="653"/>
      <c r="T24" s="386"/>
      <c r="U24" s="388"/>
      <c r="V24" s="654" t="s">
        <v>115</v>
      </c>
      <c r="W24" s="654"/>
      <c r="X24" s="654"/>
      <c r="Y24" s="654"/>
      <c r="Z24" s="654"/>
      <c r="AA24" s="654"/>
      <c r="AB24" s="654"/>
      <c r="AC24" s="654"/>
      <c r="AD24" s="654"/>
      <c r="AE24" s="654"/>
      <c r="AF24" s="654"/>
      <c r="AG24" s="654"/>
      <c r="AH24" s="654"/>
      <c r="AI24" s="654"/>
      <c r="AJ24" s="654"/>
      <c r="AK24" s="654"/>
      <c r="AL24" s="654"/>
      <c r="AM24" s="654"/>
      <c r="AN24" s="654"/>
      <c r="AO24" s="654"/>
      <c r="AP24" s="654"/>
      <c r="AQ24" s="654"/>
      <c r="AR24" s="654"/>
      <c r="AS24" s="654"/>
      <c r="AT24" s="654"/>
      <c r="AU24" s="654"/>
      <c r="AV24" s="654"/>
      <c r="AW24" s="654"/>
      <c r="AX24" s="654"/>
      <c r="AY24" s="654"/>
      <c r="AZ24" s="64"/>
    </row>
    <row r="25" spans="2:52" ht="21" customHeight="1" x14ac:dyDescent="0.2">
      <c r="B25" s="378"/>
      <c r="C25" s="646" t="s">
        <v>63</v>
      </c>
      <c r="D25" s="646"/>
      <c r="E25" s="646"/>
      <c r="F25" s="646"/>
      <c r="G25" s="646"/>
      <c r="H25" s="646"/>
      <c r="I25" s="646"/>
      <c r="J25" s="646"/>
      <c r="K25" s="379"/>
      <c r="L25" s="378"/>
      <c r="M25" s="647">
        <f>SUM(M26:S27)</f>
        <v>65000</v>
      </c>
      <c r="N25" s="647"/>
      <c r="O25" s="647"/>
      <c r="P25" s="647"/>
      <c r="Q25" s="647"/>
      <c r="R25" s="647"/>
      <c r="S25" s="647"/>
      <c r="T25" s="379"/>
      <c r="U25" s="380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648"/>
      <c r="AI25" s="648"/>
      <c r="AJ25" s="648"/>
      <c r="AK25" s="648"/>
      <c r="AL25" s="648"/>
      <c r="AM25" s="648"/>
      <c r="AN25" s="648"/>
      <c r="AO25" s="648"/>
      <c r="AP25" s="648"/>
      <c r="AQ25" s="648"/>
      <c r="AR25" s="648"/>
      <c r="AS25" s="648"/>
      <c r="AT25" s="648"/>
      <c r="AU25" s="648"/>
      <c r="AV25" s="648"/>
      <c r="AW25" s="648"/>
      <c r="AX25" s="648"/>
      <c r="AY25" s="648"/>
      <c r="AZ25" s="57"/>
    </row>
    <row r="26" spans="2:52" ht="21" customHeight="1" x14ac:dyDescent="0.2">
      <c r="B26" s="381"/>
      <c r="C26" s="389"/>
      <c r="D26" s="649" t="s">
        <v>64</v>
      </c>
      <c r="E26" s="649"/>
      <c r="F26" s="649"/>
      <c r="G26" s="649"/>
      <c r="H26" s="649"/>
      <c r="I26" s="649"/>
      <c r="J26" s="649"/>
      <c r="K26" s="383"/>
      <c r="L26" s="381"/>
      <c r="M26" s="650">
        <v>40000</v>
      </c>
      <c r="N26" s="650"/>
      <c r="O26" s="650"/>
      <c r="P26" s="650"/>
      <c r="Q26" s="650"/>
      <c r="R26" s="650"/>
      <c r="S26" s="650"/>
      <c r="T26" s="383"/>
      <c r="U26" s="384"/>
      <c r="V26" s="651" t="s">
        <v>98</v>
      </c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651"/>
      <c r="AM26" s="651"/>
      <c r="AN26" s="651"/>
      <c r="AO26" s="651"/>
      <c r="AP26" s="651"/>
      <c r="AQ26" s="651"/>
      <c r="AR26" s="651"/>
      <c r="AS26" s="651"/>
      <c r="AT26" s="651"/>
      <c r="AU26" s="651"/>
      <c r="AV26" s="651"/>
      <c r="AW26" s="651"/>
      <c r="AX26" s="651"/>
      <c r="AY26" s="651"/>
      <c r="AZ26" s="61"/>
    </row>
    <row r="27" spans="2:52" ht="21" customHeight="1" x14ac:dyDescent="0.2">
      <c r="B27" s="375"/>
      <c r="C27" s="385"/>
      <c r="D27" s="652" t="s">
        <v>65</v>
      </c>
      <c r="E27" s="652"/>
      <c r="F27" s="652"/>
      <c r="G27" s="652"/>
      <c r="H27" s="652"/>
      <c r="I27" s="652"/>
      <c r="J27" s="652"/>
      <c r="K27" s="386"/>
      <c r="L27" s="387"/>
      <c r="M27" s="653">
        <v>25000</v>
      </c>
      <c r="N27" s="653"/>
      <c r="O27" s="653"/>
      <c r="P27" s="653"/>
      <c r="Q27" s="653"/>
      <c r="R27" s="653"/>
      <c r="S27" s="653"/>
      <c r="T27" s="386"/>
      <c r="U27" s="388"/>
      <c r="V27" s="654" t="s">
        <v>99</v>
      </c>
      <c r="W27" s="654"/>
      <c r="X27" s="654"/>
      <c r="Y27" s="654"/>
      <c r="Z27" s="654"/>
      <c r="AA27" s="654"/>
      <c r="AB27" s="654"/>
      <c r="AC27" s="654"/>
      <c r="AD27" s="654"/>
      <c r="AE27" s="654"/>
      <c r="AF27" s="654"/>
      <c r="AG27" s="654"/>
      <c r="AH27" s="654"/>
      <c r="AI27" s="654"/>
      <c r="AJ27" s="654"/>
      <c r="AK27" s="654"/>
      <c r="AL27" s="654"/>
      <c r="AM27" s="654"/>
      <c r="AN27" s="654"/>
      <c r="AO27" s="654"/>
      <c r="AP27" s="654"/>
      <c r="AQ27" s="654"/>
      <c r="AR27" s="654"/>
      <c r="AS27" s="654"/>
      <c r="AT27" s="654"/>
      <c r="AU27" s="654"/>
      <c r="AV27" s="654"/>
      <c r="AW27" s="654"/>
      <c r="AX27" s="654"/>
      <c r="AY27" s="654"/>
      <c r="AZ27" s="64"/>
    </row>
    <row r="28" spans="2:52" ht="21" customHeight="1" x14ac:dyDescent="0.2">
      <c r="B28" s="378"/>
      <c r="C28" s="646" t="s">
        <v>66</v>
      </c>
      <c r="D28" s="646"/>
      <c r="E28" s="646"/>
      <c r="F28" s="646"/>
      <c r="G28" s="646"/>
      <c r="H28" s="646"/>
      <c r="I28" s="646"/>
      <c r="J28" s="646"/>
      <c r="K28" s="379"/>
      <c r="L28" s="378"/>
      <c r="M28" s="647">
        <f>SUM(M29:S33)</f>
        <v>35400</v>
      </c>
      <c r="N28" s="647"/>
      <c r="O28" s="647"/>
      <c r="P28" s="647"/>
      <c r="Q28" s="647"/>
      <c r="R28" s="647"/>
      <c r="S28" s="647"/>
      <c r="T28" s="379"/>
      <c r="U28" s="380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648"/>
      <c r="AI28" s="648"/>
      <c r="AJ28" s="648"/>
      <c r="AK28" s="648"/>
      <c r="AL28" s="648"/>
      <c r="AM28" s="648"/>
      <c r="AN28" s="648"/>
      <c r="AO28" s="648"/>
      <c r="AP28" s="648"/>
      <c r="AQ28" s="648"/>
      <c r="AR28" s="648"/>
      <c r="AS28" s="648"/>
      <c r="AT28" s="648"/>
      <c r="AU28" s="648"/>
      <c r="AV28" s="648"/>
      <c r="AW28" s="648"/>
      <c r="AX28" s="648"/>
      <c r="AY28" s="648"/>
      <c r="AZ28" s="57"/>
    </row>
    <row r="29" spans="2:52" ht="21" customHeight="1" x14ac:dyDescent="0.2">
      <c r="B29" s="381"/>
      <c r="C29" s="389"/>
      <c r="D29" s="649" t="s">
        <v>67</v>
      </c>
      <c r="E29" s="649"/>
      <c r="F29" s="649"/>
      <c r="G29" s="649"/>
      <c r="H29" s="649"/>
      <c r="I29" s="649"/>
      <c r="J29" s="649"/>
      <c r="K29" s="383"/>
      <c r="L29" s="381"/>
      <c r="M29" s="650">
        <v>20000</v>
      </c>
      <c r="N29" s="650"/>
      <c r="O29" s="650"/>
      <c r="P29" s="650"/>
      <c r="Q29" s="650"/>
      <c r="R29" s="650"/>
      <c r="S29" s="650"/>
      <c r="T29" s="383"/>
      <c r="U29" s="384"/>
      <c r="V29" s="651" t="s">
        <v>100</v>
      </c>
      <c r="W29" s="651"/>
      <c r="X29" s="651"/>
      <c r="Y29" s="651"/>
      <c r="Z29" s="651"/>
      <c r="AA29" s="651"/>
      <c r="AB29" s="651"/>
      <c r="AC29" s="651"/>
      <c r="AD29" s="651"/>
      <c r="AE29" s="651"/>
      <c r="AF29" s="651"/>
      <c r="AG29" s="651"/>
      <c r="AH29" s="651"/>
      <c r="AI29" s="651"/>
      <c r="AJ29" s="651"/>
      <c r="AK29" s="651"/>
      <c r="AL29" s="651"/>
      <c r="AM29" s="651"/>
      <c r="AN29" s="651"/>
      <c r="AO29" s="651"/>
      <c r="AP29" s="651"/>
      <c r="AQ29" s="651"/>
      <c r="AR29" s="651"/>
      <c r="AS29" s="651"/>
      <c r="AT29" s="651"/>
      <c r="AU29" s="651"/>
      <c r="AV29" s="651"/>
      <c r="AW29" s="651"/>
      <c r="AX29" s="651"/>
      <c r="AY29" s="651"/>
      <c r="AZ29" s="61"/>
    </row>
    <row r="30" spans="2:52" ht="21" customHeight="1" x14ac:dyDescent="0.2">
      <c r="B30" s="390"/>
      <c r="C30" s="391"/>
      <c r="D30" s="655" t="s">
        <v>68</v>
      </c>
      <c r="E30" s="655"/>
      <c r="F30" s="655"/>
      <c r="G30" s="655"/>
      <c r="H30" s="655"/>
      <c r="I30" s="655"/>
      <c r="J30" s="655"/>
      <c r="K30" s="392"/>
      <c r="L30" s="393"/>
      <c r="M30" s="656">
        <v>0</v>
      </c>
      <c r="N30" s="656"/>
      <c r="O30" s="656"/>
      <c r="P30" s="656"/>
      <c r="Q30" s="656"/>
      <c r="R30" s="656"/>
      <c r="S30" s="656"/>
      <c r="T30" s="392"/>
      <c r="U30" s="394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  <c r="AM30" s="657"/>
      <c r="AN30" s="657"/>
      <c r="AO30" s="657"/>
      <c r="AP30" s="657"/>
      <c r="AQ30" s="657"/>
      <c r="AR30" s="657"/>
      <c r="AS30" s="657"/>
      <c r="AT30" s="657"/>
      <c r="AU30" s="657"/>
      <c r="AV30" s="657"/>
      <c r="AW30" s="657"/>
      <c r="AX30" s="657"/>
      <c r="AY30" s="657"/>
      <c r="AZ30" s="69"/>
    </row>
    <row r="31" spans="2:52" ht="21" customHeight="1" x14ac:dyDescent="0.2">
      <c r="B31" s="390"/>
      <c r="C31" s="391"/>
      <c r="D31" s="655" t="s">
        <v>69</v>
      </c>
      <c r="E31" s="655"/>
      <c r="F31" s="655"/>
      <c r="G31" s="655"/>
      <c r="H31" s="655"/>
      <c r="I31" s="655"/>
      <c r="J31" s="655"/>
      <c r="K31" s="392"/>
      <c r="L31" s="393"/>
      <c r="M31" s="656">
        <v>3400</v>
      </c>
      <c r="N31" s="656"/>
      <c r="O31" s="656"/>
      <c r="P31" s="656"/>
      <c r="Q31" s="656"/>
      <c r="R31" s="656"/>
      <c r="S31" s="656"/>
      <c r="T31" s="392"/>
      <c r="U31" s="394"/>
      <c r="V31" s="657" t="s">
        <v>39</v>
      </c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7"/>
      <c r="AJ31" s="657"/>
      <c r="AK31" s="657"/>
      <c r="AL31" s="657"/>
      <c r="AM31" s="657"/>
      <c r="AN31" s="657"/>
      <c r="AO31" s="657"/>
      <c r="AP31" s="657"/>
      <c r="AQ31" s="657"/>
      <c r="AR31" s="657"/>
      <c r="AS31" s="657"/>
      <c r="AT31" s="657"/>
      <c r="AU31" s="657"/>
      <c r="AV31" s="657"/>
      <c r="AW31" s="657"/>
      <c r="AX31" s="657"/>
      <c r="AY31" s="657"/>
      <c r="AZ31" s="69"/>
    </row>
    <row r="32" spans="2:52" ht="21" customHeight="1" x14ac:dyDescent="0.2">
      <c r="B32" s="390"/>
      <c r="C32" s="391"/>
      <c r="D32" s="655" t="s">
        <v>70</v>
      </c>
      <c r="E32" s="655"/>
      <c r="F32" s="655"/>
      <c r="G32" s="655"/>
      <c r="H32" s="655"/>
      <c r="I32" s="655"/>
      <c r="J32" s="655"/>
      <c r="K32" s="392"/>
      <c r="L32" s="393"/>
      <c r="M32" s="656">
        <v>12000</v>
      </c>
      <c r="N32" s="656"/>
      <c r="O32" s="656"/>
      <c r="P32" s="656"/>
      <c r="Q32" s="656"/>
      <c r="R32" s="656"/>
      <c r="S32" s="656"/>
      <c r="T32" s="392"/>
      <c r="U32" s="394"/>
      <c r="V32" s="657" t="s">
        <v>102</v>
      </c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7"/>
      <c r="AU32" s="657"/>
      <c r="AV32" s="657"/>
      <c r="AW32" s="657"/>
      <c r="AX32" s="657"/>
      <c r="AY32" s="657"/>
      <c r="AZ32" s="69"/>
    </row>
    <row r="33" spans="2:52" ht="21" customHeight="1" x14ac:dyDescent="0.2">
      <c r="B33" s="375"/>
      <c r="C33" s="385"/>
      <c r="D33" s="644" t="s">
        <v>71</v>
      </c>
      <c r="E33" s="644"/>
      <c r="F33" s="644"/>
      <c r="G33" s="644"/>
      <c r="H33" s="644"/>
      <c r="I33" s="644"/>
      <c r="J33" s="644"/>
      <c r="K33" s="376"/>
      <c r="L33" s="375"/>
      <c r="M33" s="658">
        <v>0</v>
      </c>
      <c r="N33" s="658"/>
      <c r="O33" s="658"/>
      <c r="P33" s="658"/>
      <c r="Q33" s="658"/>
      <c r="R33" s="658"/>
      <c r="S33" s="658"/>
      <c r="T33" s="376"/>
      <c r="U33" s="377"/>
      <c r="V33" s="641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1"/>
      <c r="AK33" s="641"/>
      <c r="AL33" s="641"/>
      <c r="AM33" s="641"/>
      <c r="AN33" s="641"/>
      <c r="AO33" s="641"/>
      <c r="AP33" s="641"/>
      <c r="AQ33" s="641"/>
      <c r="AR33" s="641"/>
      <c r="AS33" s="641"/>
      <c r="AT33" s="641"/>
      <c r="AU33" s="641"/>
      <c r="AV33" s="641"/>
      <c r="AW33" s="641"/>
      <c r="AX33" s="641"/>
      <c r="AY33" s="641"/>
      <c r="AZ33" s="54"/>
    </row>
    <row r="34" spans="2:52" ht="21" customHeight="1" x14ac:dyDescent="0.2">
      <c r="B34" s="378"/>
      <c r="C34" s="659" t="s">
        <v>72</v>
      </c>
      <c r="D34" s="659"/>
      <c r="E34" s="659"/>
      <c r="F34" s="659"/>
      <c r="G34" s="659"/>
      <c r="H34" s="659"/>
      <c r="I34" s="659"/>
      <c r="J34" s="659"/>
      <c r="K34" s="379"/>
      <c r="L34" s="378"/>
      <c r="M34" s="647">
        <f>SUM(M35:S36)</f>
        <v>36000</v>
      </c>
      <c r="N34" s="647"/>
      <c r="O34" s="647"/>
      <c r="P34" s="647"/>
      <c r="Q34" s="647"/>
      <c r="R34" s="647"/>
      <c r="S34" s="647"/>
      <c r="T34" s="379"/>
      <c r="U34" s="380"/>
      <c r="V34" s="6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8"/>
      <c r="AH34" s="648"/>
      <c r="AI34" s="648"/>
      <c r="AJ34" s="648"/>
      <c r="AK34" s="648"/>
      <c r="AL34" s="648"/>
      <c r="AM34" s="648"/>
      <c r="AN34" s="648"/>
      <c r="AO34" s="648"/>
      <c r="AP34" s="648"/>
      <c r="AQ34" s="648"/>
      <c r="AR34" s="648"/>
      <c r="AS34" s="648"/>
      <c r="AT34" s="648"/>
      <c r="AU34" s="648"/>
      <c r="AV34" s="648"/>
      <c r="AW34" s="648"/>
      <c r="AX34" s="648"/>
      <c r="AY34" s="648"/>
      <c r="AZ34" s="57"/>
    </row>
    <row r="35" spans="2:52" ht="21" customHeight="1" x14ac:dyDescent="0.2">
      <c r="B35" s="381"/>
      <c r="C35" s="362"/>
      <c r="D35" s="649" t="s">
        <v>73</v>
      </c>
      <c r="E35" s="649"/>
      <c r="F35" s="649"/>
      <c r="G35" s="649"/>
      <c r="H35" s="649"/>
      <c r="I35" s="649"/>
      <c r="J35" s="649"/>
      <c r="K35" s="383"/>
      <c r="L35" s="381"/>
      <c r="M35" s="650">
        <v>36000</v>
      </c>
      <c r="N35" s="650"/>
      <c r="O35" s="650"/>
      <c r="P35" s="650"/>
      <c r="Q35" s="650"/>
      <c r="R35" s="650"/>
      <c r="S35" s="650"/>
      <c r="T35" s="383"/>
      <c r="U35" s="384"/>
      <c r="V35" s="651" t="s">
        <v>101</v>
      </c>
      <c r="W35" s="651"/>
      <c r="X35" s="651"/>
      <c r="Y35" s="651"/>
      <c r="Z35" s="651"/>
      <c r="AA35" s="651"/>
      <c r="AB35" s="651"/>
      <c r="AC35" s="651"/>
      <c r="AD35" s="651"/>
      <c r="AE35" s="651"/>
      <c r="AF35" s="651"/>
      <c r="AG35" s="651"/>
      <c r="AH35" s="651"/>
      <c r="AI35" s="651"/>
      <c r="AJ35" s="651"/>
      <c r="AK35" s="651"/>
      <c r="AL35" s="651"/>
      <c r="AM35" s="651"/>
      <c r="AN35" s="651"/>
      <c r="AO35" s="651"/>
      <c r="AP35" s="651"/>
      <c r="AQ35" s="651"/>
      <c r="AR35" s="651"/>
      <c r="AS35" s="651"/>
      <c r="AT35" s="651"/>
      <c r="AU35" s="651"/>
      <c r="AV35" s="651"/>
      <c r="AW35" s="651"/>
      <c r="AX35" s="651"/>
      <c r="AY35" s="651"/>
      <c r="AZ35" s="61"/>
    </row>
    <row r="36" spans="2:52" ht="21" customHeight="1" thickBot="1" x14ac:dyDescent="0.25">
      <c r="B36" s="395"/>
      <c r="C36" s="362"/>
      <c r="D36" s="663" t="s">
        <v>74</v>
      </c>
      <c r="E36" s="663"/>
      <c r="F36" s="663"/>
      <c r="G36" s="663"/>
      <c r="H36" s="663"/>
      <c r="I36" s="663"/>
      <c r="J36" s="663"/>
      <c r="K36" s="396"/>
      <c r="L36" s="397"/>
      <c r="M36" s="664">
        <v>0</v>
      </c>
      <c r="N36" s="664"/>
      <c r="O36" s="664"/>
      <c r="P36" s="664"/>
      <c r="Q36" s="664"/>
      <c r="R36" s="664"/>
      <c r="S36" s="664"/>
      <c r="T36" s="396"/>
      <c r="U36" s="398"/>
      <c r="V36" s="665"/>
      <c r="W36" s="665"/>
      <c r="X36" s="665"/>
      <c r="Y36" s="665"/>
      <c r="Z36" s="665"/>
      <c r="AA36" s="665"/>
      <c r="AB36" s="665"/>
      <c r="AC36" s="665"/>
      <c r="AD36" s="665"/>
      <c r="AE36" s="665"/>
      <c r="AF36" s="665"/>
      <c r="AG36" s="665"/>
      <c r="AH36" s="665"/>
      <c r="AI36" s="665"/>
      <c r="AJ36" s="665"/>
      <c r="AK36" s="665"/>
      <c r="AL36" s="665"/>
      <c r="AM36" s="665"/>
      <c r="AN36" s="665"/>
      <c r="AO36" s="665"/>
      <c r="AP36" s="665"/>
      <c r="AQ36" s="665"/>
      <c r="AR36" s="665"/>
      <c r="AS36" s="665"/>
      <c r="AT36" s="665"/>
      <c r="AU36" s="665"/>
      <c r="AV36" s="665"/>
      <c r="AW36" s="665"/>
      <c r="AX36" s="665"/>
      <c r="AY36" s="665"/>
      <c r="AZ36" s="73"/>
    </row>
    <row r="37" spans="2:52" ht="21" customHeight="1" thickTop="1" x14ac:dyDescent="0.2">
      <c r="B37" s="399"/>
      <c r="C37" s="660" t="s">
        <v>56</v>
      </c>
      <c r="D37" s="660"/>
      <c r="E37" s="660"/>
      <c r="F37" s="660"/>
      <c r="G37" s="660"/>
      <c r="H37" s="660"/>
      <c r="I37" s="660"/>
      <c r="J37" s="660"/>
      <c r="K37" s="400"/>
      <c r="L37" s="399"/>
      <c r="M37" s="661">
        <f>SUM(M20:S22,M25,M28,M34)</f>
        <v>182000</v>
      </c>
      <c r="N37" s="661"/>
      <c r="O37" s="661"/>
      <c r="P37" s="661"/>
      <c r="Q37" s="661"/>
      <c r="R37" s="661"/>
      <c r="S37" s="661"/>
      <c r="T37" s="400"/>
      <c r="U37" s="401"/>
      <c r="V37" s="662"/>
      <c r="W37" s="662"/>
      <c r="X37" s="662"/>
      <c r="Y37" s="662"/>
      <c r="Z37" s="662"/>
      <c r="AA37" s="662"/>
      <c r="AB37" s="662"/>
      <c r="AC37" s="662"/>
      <c r="AD37" s="662"/>
      <c r="AE37" s="662"/>
      <c r="AF37" s="662"/>
      <c r="AG37" s="662"/>
      <c r="AH37" s="662"/>
      <c r="AI37" s="662"/>
      <c r="AJ37" s="662"/>
      <c r="AK37" s="662"/>
      <c r="AL37" s="662"/>
      <c r="AM37" s="662"/>
      <c r="AN37" s="662"/>
      <c r="AO37" s="662"/>
      <c r="AP37" s="662"/>
      <c r="AQ37" s="662"/>
      <c r="AR37" s="662"/>
      <c r="AS37" s="662"/>
      <c r="AT37" s="662"/>
      <c r="AU37" s="662"/>
      <c r="AV37" s="662"/>
      <c r="AW37" s="662"/>
      <c r="AX37" s="662"/>
      <c r="AY37" s="662"/>
      <c r="AZ37" s="77"/>
    </row>
    <row r="38" spans="2:52" ht="23.15" customHeight="1" x14ac:dyDescent="0.2"/>
    <row r="39" spans="2:52" ht="23.15" customHeight="1" x14ac:dyDescent="0.2"/>
    <row r="40" spans="2:52" ht="23.15" customHeight="1" x14ac:dyDescent="0.2"/>
    <row r="41" spans="2:52" ht="23.15" customHeight="1" x14ac:dyDescent="0.2"/>
    <row r="42" spans="2:52" ht="23.15" customHeight="1" x14ac:dyDescent="0.2"/>
    <row r="43" spans="2:52" ht="23.15" customHeight="1" x14ac:dyDescent="0.2"/>
    <row r="44" spans="2:52" ht="23.15" customHeight="1" x14ac:dyDescent="0.2"/>
    <row r="45" spans="2:52" ht="23.15" customHeight="1" x14ac:dyDescent="0.2"/>
    <row r="46" spans="2:52" ht="23.15" customHeight="1" x14ac:dyDescent="0.2"/>
    <row r="47" spans="2:52" ht="23.15" customHeight="1" x14ac:dyDescent="0.2"/>
    <row r="48" spans="2:52" ht="23.15" customHeight="1" x14ac:dyDescent="0.2"/>
    <row r="49" ht="23.15" customHeight="1" x14ac:dyDescent="0.2"/>
    <row r="50" ht="23.15" customHeight="1" x14ac:dyDescent="0.2"/>
    <row r="51" ht="23.15" customHeight="1" x14ac:dyDescent="0.2"/>
  </sheetData>
  <sheetProtection selectLockedCells="1"/>
  <mergeCells count="91">
    <mergeCell ref="C37:J37"/>
    <mergeCell ref="M37:S37"/>
    <mergeCell ref="V37:AY37"/>
    <mergeCell ref="D35:J35"/>
    <mergeCell ref="M35:S35"/>
    <mergeCell ref="V35:AY35"/>
    <mergeCell ref="D36:J36"/>
    <mergeCell ref="M36:S36"/>
    <mergeCell ref="V36:AY36"/>
    <mergeCell ref="D33:J33"/>
    <mergeCell ref="M33:S33"/>
    <mergeCell ref="V33:AY33"/>
    <mergeCell ref="C34:J34"/>
    <mergeCell ref="M34:S34"/>
    <mergeCell ref="V34:AY34"/>
    <mergeCell ref="D31:J31"/>
    <mergeCell ref="M31:S31"/>
    <mergeCell ref="V31:AY31"/>
    <mergeCell ref="D32:J32"/>
    <mergeCell ref="M32:S32"/>
    <mergeCell ref="V32:AY32"/>
    <mergeCell ref="D29:J29"/>
    <mergeCell ref="M29:S29"/>
    <mergeCell ref="V29:AY29"/>
    <mergeCell ref="D30:J30"/>
    <mergeCell ref="M30:S30"/>
    <mergeCell ref="V30:AY30"/>
    <mergeCell ref="D27:J27"/>
    <mergeCell ref="M27:S27"/>
    <mergeCell ref="V27:AY27"/>
    <mergeCell ref="C28:J28"/>
    <mergeCell ref="M28:S28"/>
    <mergeCell ref="V28:AY28"/>
    <mergeCell ref="C25:J25"/>
    <mergeCell ref="M25:S25"/>
    <mergeCell ref="V25:AY25"/>
    <mergeCell ref="D26:J26"/>
    <mergeCell ref="M26:S26"/>
    <mergeCell ref="V26:AY26"/>
    <mergeCell ref="D23:J23"/>
    <mergeCell ref="M23:S23"/>
    <mergeCell ref="V23:AY23"/>
    <mergeCell ref="D24:J24"/>
    <mergeCell ref="M24:S24"/>
    <mergeCell ref="V24:AY24"/>
    <mergeCell ref="C21:J21"/>
    <mergeCell ref="M21:S21"/>
    <mergeCell ref="V21:AY21"/>
    <mergeCell ref="C22:J22"/>
    <mergeCell ref="M22:S22"/>
    <mergeCell ref="V22:AY22"/>
    <mergeCell ref="B18:F18"/>
    <mergeCell ref="C19:J19"/>
    <mergeCell ref="M19:S19"/>
    <mergeCell ref="V19:AY19"/>
    <mergeCell ref="C20:J20"/>
    <mergeCell ref="M20:S20"/>
    <mergeCell ref="V20:AY20"/>
    <mergeCell ref="C15:J15"/>
    <mergeCell ref="M15:S15"/>
    <mergeCell ref="V15:AY15"/>
    <mergeCell ref="C16:J16"/>
    <mergeCell ref="M16:S16"/>
    <mergeCell ref="V16:AY16"/>
    <mergeCell ref="C13:J13"/>
    <mergeCell ref="M13:S13"/>
    <mergeCell ref="V13:AY13"/>
    <mergeCell ref="C14:J14"/>
    <mergeCell ref="M14:S14"/>
    <mergeCell ref="V14:AY14"/>
    <mergeCell ref="C12:J12"/>
    <mergeCell ref="M12:S12"/>
    <mergeCell ref="V12:AY12"/>
    <mergeCell ref="N8:AN8"/>
    <mergeCell ref="B10:F10"/>
    <mergeCell ref="C11:J11"/>
    <mergeCell ref="M11:S11"/>
    <mergeCell ref="V11:AY11"/>
    <mergeCell ref="AW1:AX1"/>
    <mergeCell ref="AY1:AZ1"/>
    <mergeCell ref="D3:Q3"/>
    <mergeCell ref="D4:Q4"/>
    <mergeCell ref="Z6:AG6"/>
    <mergeCell ref="AH6:AL6"/>
    <mergeCell ref="AM6:AV6"/>
    <mergeCell ref="AW6:AX6"/>
    <mergeCell ref="AL1:AN1"/>
    <mergeCell ref="AO1:AP1"/>
    <mergeCell ref="AQ1:AR1"/>
    <mergeCell ref="AS1:AT1"/>
    <mergeCell ref="AU1:AV1"/>
  </mergeCells>
  <phoneticPr fontId="4"/>
  <pageMargins left="0.70866141732283472" right="0.70866141732283472" top="0.74803149606299213" bottom="0.74803149606299213" header="0.31496062992125984" footer="0.31496062992125984"/>
  <pageSetup paperSize="9" firstPageNumber="12" orientation="portrait" useFirstPageNumber="1" horizontalDpi="0" verticalDpi="0" r:id="rId1"/>
  <headerFooter>
    <oddHeader>&amp;L&amp;12様式　事業第２号　【例】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DC51"/>
  <sheetViews>
    <sheetView topLeftCell="A34" zoomScaleSheetLayoutView="85" workbookViewId="0">
      <selection activeCell="N9" sqref="N9"/>
    </sheetView>
  </sheetViews>
  <sheetFormatPr defaultColWidth="9" defaultRowHeight="13" x14ac:dyDescent="0.2"/>
  <cols>
    <col min="1" max="53" width="1.6328125" style="37" customWidth="1"/>
    <col min="54" max="16384" width="9" style="37"/>
  </cols>
  <sheetData>
    <row r="1" spans="2:107" s="127" customFormat="1" ht="23.15" customHeight="1" x14ac:dyDescent="0.2">
      <c r="AL1" s="565" t="s">
        <v>184</v>
      </c>
      <c r="AM1" s="565"/>
      <c r="AN1" s="565"/>
      <c r="AO1" s="566"/>
      <c r="AP1" s="566"/>
      <c r="AQ1" s="558" t="s">
        <v>2</v>
      </c>
      <c r="AR1" s="558"/>
      <c r="AS1" s="566"/>
      <c r="AT1" s="566"/>
      <c r="AU1" s="558" t="s">
        <v>1</v>
      </c>
      <c r="AV1" s="558"/>
      <c r="AW1" s="566"/>
      <c r="AX1" s="566"/>
      <c r="AY1" s="558" t="s">
        <v>0</v>
      </c>
      <c r="AZ1" s="558"/>
    </row>
    <row r="2" spans="2:107" s="127" customFormat="1" ht="10.5" customHeight="1" x14ac:dyDescent="0.2">
      <c r="AM2" s="205"/>
      <c r="AN2" s="205"/>
      <c r="AO2" s="205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</row>
    <row r="3" spans="2:107" s="127" customFormat="1" ht="23.15" customHeight="1" x14ac:dyDescent="0.2">
      <c r="D3" s="559" t="s">
        <v>49</v>
      </c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39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CO3" s="205"/>
      <c r="CP3" s="205"/>
      <c r="CQ3" s="205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</row>
    <row r="4" spans="2:107" s="127" customFormat="1" ht="23.15" customHeight="1" x14ac:dyDescent="0.2">
      <c r="D4" s="560" t="s">
        <v>120</v>
      </c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39"/>
      <c r="S4" s="37" t="s">
        <v>3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CO4" s="205"/>
      <c r="CP4" s="205"/>
      <c r="CQ4" s="205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</row>
    <row r="5" spans="2:107" s="127" customFormat="1" ht="10.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CM5" s="205"/>
      <c r="CN5" s="205"/>
      <c r="CO5" s="205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</row>
    <row r="6" spans="2:107" s="127" customFormat="1" ht="23.15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7"/>
      <c r="S6" s="37"/>
      <c r="T6" s="37"/>
      <c r="U6" s="37"/>
      <c r="V6" s="260"/>
      <c r="W6" s="260"/>
      <c r="X6" s="260"/>
      <c r="Y6" s="260"/>
      <c r="Z6" s="562"/>
      <c r="AA6" s="562"/>
      <c r="AB6" s="562"/>
      <c r="AC6" s="562"/>
      <c r="AD6" s="562"/>
      <c r="AE6" s="562"/>
      <c r="AF6" s="562"/>
      <c r="AG6" s="562"/>
      <c r="AH6" s="628" t="s">
        <v>75</v>
      </c>
      <c r="AI6" s="628"/>
      <c r="AJ6" s="628"/>
      <c r="AK6" s="628"/>
      <c r="AL6" s="628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3" t="s">
        <v>50</v>
      </c>
      <c r="AX6" s="564"/>
      <c r="CJ6" s="205"/>
      <c r="CK6" s="205"/>
      <c r="CL6" s="205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</row>
    <row r="7" spans="2:107" ht="30.75" customHeight="1" x14ac:dyDescent="0.2"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</row>
    <row r="8" spans="2:107" ht="25" customHeight="1" x14ac:dyDescent="0.2">
      <c r="N8" s="666" t="s">
        <v>189</v>
      </c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6"/>
      <c r="AA8" s="666"/>
      <c r="AB8" s="666"/>
      <c r="AC8" s="666"/>
      <c r="AD8" s="666"/>
      <c r="AE8" s="666"/>
      <c r="AF8" s="666"/>
      <c r="AG8" s="666"/>
      <c r="AH8" s="666"/>
      <c r="AI8" s="666"/>
      <c r="AJ8" s="666"/>
      <c r="AK8" s="666"/>
      <c r="AL8" s="666"/>
      <c r="AM8" s="666"/>
      <c r="AN8" s="66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</row>
    <row r="9" spans="2:107" ht="16.5" customHeight="1" x14ac:dyDescent="0.2"/>
    <row r="10" spans="2:107" ht="22" customHeight="1" thickBot="1" x14ac:dyDescent="0.25">
      <c r="B10" s="667" t="s">
        <v>51</v>
      </c>
      <c r="C10" s="667"/>
      <c r="D10" s="667"/>
      <c r="E10" s="667"/>
      <c r="F10" s="667"/>
    </row>
    <row r="11" spans="2:107" ht="22" customHeight="1" thickBot="1" x14ac:dyDescent="0.25">
      <c r="B11" s="262"/>
      <c r="C11" s="668" t="s">
        <v>52</v>
      </c>
      <c r="D11" s="668"/>
      <c r="E11" s="668"/>
      <c r="F11" s="668"/>
      <c r="G11" s="668"/>
      <c r="H11" s="668"/>
      <c r="I11" s="668"/>
      <c r="J11" s="668"/>
      <c r="K11" s="263"/>
      <c r="L11" s="264"/>
      <c r="M11" s="668" t="s">
        <v>53</v>
      </c>
      <c r="N11" s="668"/>
      <c r="O11" s="668"/>
      <c r="P11" s="668"/>
      <c r="Q11" s="668"/>
      <c r="R11" s="668"/>
      <c r="S11" s="265"/>
      <c r="T11" s="266"/>
      <c r="U11" s="668" t="s">
        <v>78</v>
      </c>
      <c r="V11" s="668"/>
      <c r="W11" s="668"/>
      <c r="X11" s="668"/>
      <c r="Y11" s="668"/>
      <c r="Z11" s="668"/>
      <c r="AA11" s="267"/>
      <c r="AB11" s="266"/>
      <c r="AC11" s="668" t="s">
        <v>79</v>
      </c>
      <c r="AD11" s="668"/>
      <c r="AE11" s="668"/>
      <c r="AF11" s="668"/>
      <c r="AG11" s="668"/>
      <c r="AH11" s="668"/>
      <c r="AI11" s="268"/>
      <c r="AJ11" s="269"/>
      <c r="AK11" s="669" t="s">
        <v>80</v>
      </c>
      <c r="AL11" s="669"/>
      <c r="AM11" s="669"/>
      <c r="AN11" s="669"/>
      <c r="AO11" s="669"/>
      <c r="AP11" s="669"/>
      <c r="AQ11" s="669"/>
      <c r="AR11" s="669"/>
      <c r="AS11" s="669"/>
      <c r="AT11" s="669"/>
      <c r="AU11" s="669"/>
      <c r="AV11" s="669"/>
      <c r="AW11" s="669"/>
      <c r="AX11" s="669"/>
      <c r="AY11" s="669"/>
      <c r="AZ11" s="270"/>
    </row>
    <row r="12" spans="2:107" ht="22" customHeight="1" thickTop="1" x14ac:dyDescent="0.2">
      <c r="B12" s="271"/>
      <c r="C12" s="674" t="s">
        <v>54</v>
      </c>
      <c r="D12" s="674"/>
      <c r="E12" s="674"/>
      <c r="F12" s="674"/>
      <c r="G12" s="674"/>
      <c r="H12" s="674"/>
      <c r="I12" s="674"/>
      <c r="J12" s="674"/>
      <c r="K12" s="272"/>
      <c r="L12" s="273"/>
      <c r="M12" s="675">
        <f>'活動事業費予算書（事業第２号）'!L12:R12</f>
        <v>0</v>
      </c>
      <c r="N12" s="675"/>
      <c r="O12" s="675"/>
      <c r="P12" s="675"/>
      <c r="Q12" s="675"/>
      <c r="R12" s="675"/>
      <c r="S12" s="274"/>
      <c r="T12" s="275"/>
      <c r="U12" s="676"/>
      <c r="V12" s="676"/>
      <c r="W12" s="676"/>
      <c r="X12" s="676"/>
      <c r="Y12" s="676"/>
      <c r="Z12" s="676"/>
      <c r="AA12" s="276"/>
      <c r="AB12" s="275"/>
      <c r="AC12" s="675" t="str">
        <f>IF(U12="","",U12-M12)</f>
        <v/>
      </c>
      <c r="AD12" s="675"/>
      <c r="AE12" s="675"/>
      <c r="AF12" s="675"/>
      <c r="AG12" s="675"/>
      <c r="AH12" s="675"/>
      <c r="AI12" s="277"/>
      <c r="AJ12" s="278"/>
      <c r="AK12" s="677"/>
      <c r="AL12" s="677"/>
      <c r="AM12" s="677"/>
      <c r="AN12" s="677"/>
      <c r="AO12" s="677"/>
      <c r="AP12" s="677"/>
      <c r="AQ12" s="677"/>
      <c r="AR12" s="677"/>
      <c r="AS12" s="677"/>
      <c r="AT12" s="677"/>
      <c r="AU12" s="677"/>
      <c r="AV12" s="677"/>
      <c r="AW12" s="677"/>
      <c r="AX12" s="677"/>
      <c r="AY12" s="677"/>
      <c r="AZ12" s="279"/>
    </row>
    <row r="13" spans="2:107" ht="22" customHeight="1" x14ac:dyDescent="0.2">
      <c r="B13" s="280"/>
      <c r="C13" s="679" t="s">
        <v>119</v>
      </c>
      <c r="D13" s="679"/>
      <c r="E13" s="679"/>
      <c r="F13" s="679"/>
      <c r="G13" s="679"/>
      <c r="H13" s="679"/>
      <c r="I13" s="679"/>
      <c r="J13" s="679"/>
      <c r="K13" s="281"/>
      <c r="L13" s="282"/>
      <c r="M13" s="680">
        <f>'活動事業費予算書（事業第２号）'!L13:R13</f>
        <v>0</v>
      </c>
      <c r="N13" s="680"/>
      <c r="O13" s="680"/>
      <c r="P13" s="680"/>
      <c r="Q13" s="680"/>
      <c r="R13" s="680"/>
      <c r="S13" s="283"/>
      <c r="T13" s="284"/>
      <c r="U13" s="681"/>
      <c r="V13" s="681"/>
      <c r="W13" s="681"/>
      <c r="X13" s="681"/>
      <c r="Y13" s="681"/>
      <c r="Z13" s="681"/>
      <c r="AA13" s="285"/>
      <c r="AB13" s="284"/>
      <c r="AC13" s="680" t="str">
        <f t="shared" ref="AC13:AC16" si="0">IF(U13="","",U13-M13)</f>
        <v/>
      </c>
      <c r="AD13" s="680"/>
      <c r="AE13" s="680"/>
      <c r="AF13" s="680"/>
      <c r="AG13" s="680"/>
      <c r="AH13" s="680"/>
      <c r="AI13" s="286"/>
      <c r="AJ13" s="287"/>
      <c r="AK13" s="682"/>
      <c r="AL13" s="682"/>
      <c r="AM13" s="682"/>
      <c r="AN13" s="682"/>
      <c r="AO13" s="682"/>
      <c r="AP13" s="682"/>
      <c r="AQ13" s="682"/>
      <c r="AR13" s="682"/>
      <c r="AS13" s="682"/>
      <c r="AT13" s="682"/>
      <c r="AU13" s="682"/>
      <c r="AV13" s="682"/>
      <c r="AW13" s="682"/>
      <c r="AX13" s="682"/>
      <c r="AY13" s="682"/>
      <c r="AZ13" s="288"/>
    </row>
    <row r="14" spans="2:107" ht="22" customHeight="1" x14ac:dyDescent="0.2">
      <c r="B14" s="289"/>
      <c r="C14" s="594" t="s">
        <v>82</v>
      </c>
      <c r="D14" s="594"/>
      <c r="E14" s="594"/>
      <c r="F14" s="594"/>
      <c r="G14" s="594"/>
      <c r="H14" s="594"/>
      <c r="I14" s="594"/>
      <c r="J14" s="594"/>
      <c r="K14" s="45"/>
      <c r="L14" s="44"/>
      <c r="M14" s="683">
        <f>'活動事業費予算書（事業第２号）'!L14:R14</f>
        <v>0</v>
      </c>
      <c r="N14" s="683"/>
      <c r="O14" s="683"/>
      <c r="P14" s="683"/>
      <c r="Q14" s="683"/>
      <c r="R14" s="683"/>
      <c r="S14" s="290"/>
      <c r="T14" s="291"/>
      <c r="U14" s="595"/>
      <c r="V14" s="595"/>
      <c r="W14" s="595"/>
      <c r="X14" s="595"/>
      <c r="Y14" s="595"/>
      <c r="Z14" s="595"/>
      <c r="AA14" s="292"/>
      <c r="AB14" s="291"/>
      <c r="AC14" s="683" t="str">
        <f t="shared" si="0"/>
        <v/>
      </c>
      <c r="AD14" s="683"/>
      <c r="AE14" s="683"/>
      <c r="AF14" s="683"/>
      <c r="AG14" s="683"/>
      <c r="AH14" s="683"/>
      <c r="AI14" s="293"/>
      <c r="AJ14" s="294"/>
      <c r="AK14" s="596"/>
      <c r="AL14" s="596"/>
      <c r="AM14" s="596"/>
      <c r="AN14" s="596"/>
      <c r="AO14" s="596"/>
      <c r="AP14" s="596"/>
      <c r="AQ14" s="596"/>
      <c r="AR14" s="596"/>
      <c r="AS14" s="596"/>
      <c r="AT14" s="596"/>
      <c r="AU14" s="596"/>
      <c r="AV14" s="596"/>
      <c r="AW14" s="596"/>
      <c r="AX14" s="596"/>
      <c r="AY14" s="596"/>
      <c r="AZ14" s="295"/>
    </row>
    <row r="15" spans="2:107" ht="22" customHeight="1" thickBot="1" x14ac:dyDescent="0.25">
      <c r="B15" s="296"/>
      <c r="C15" s="592" t="s">
        <v>55</v>
      </c>
      <c r="D15" s="592"/>
      <c r="E15" s="592"/>
      <c r="F15" s="592"/>
      <c r="G15" s="592"/>
      <c r="H15" s="592"/>
      <c r="I15" s="592"/>
      <c r="J15" s="592"/>
      <c r="K15" s="42"/>
      <c r="L15" s="41"/>
      <c r="M15" s="678">
        <f>'活動事業費予算書（事業第２号）'!L15:R15</f>
        <v>0</v>
      </c>
      <c r="N15" s="678"/>
      <c r="O15" s="678"/>
      <c r="P15" s="678"/>
      <c r="Q15" s="678"/>
      <c r="R15" s="678"/>
      <c r="S15" s="297"/>
      <c r="T15" s="298"/>
      <c r="U15" s="597"/>
      <c r="V15" s="597"/>
      <c r="W15" s="597"/>
      <c r="X15" s="597"/>
      <c r="Y15" s="597"/>
      <c r="Z15" s="597"/>
      <c r="AA15" s="299"/>
      <c r="AB15" s="298"/>
      <c r="AC15" s="678" t="str">
        <f t="shared" si="0"/>
        <v/>
      </c>
      <c r="AD15" s="678"/>
      <c r="AE15" s="678"/>
      <c r="AF15" s="678"/>
      <c r="AG15" s="678"/>
      <c r="AH15" s="678"/>
      <c r="AI15" s="300"/>
      <c r="AJ15" s="301"/>
      <c r="AK15" s="598" t="s">
        <v>32</v>
      </c>
      <c r="AL15" s="598"/>
      <c r="AM15" s="598"/>
      <c r="AN15" s="598"/>
      <c r="AO15" s="598"/>
      <c r="AP15" s="598"/>
      <c r="AQ15" s="598"/>
      <c r="AR15" s="598"/>
      <c r="AS15" s="598"/>
      <c r="AT15" s="598"/>
      <c r="AU15" s="598"/>
      <c r="AV15" s="598"/>
      <c r="AW15" s="598"/>
      <c r="AX15" s="598"/>
      <c r="AY15" s="598"/>
      <c r="AZ15" s="302"/>
    </row>
    <row r="16" spans="2:107" ht="22" customHeight="1" thickTop="1" thickBot="1" x14ac:dyDescent="0.25">
      <c r="B16" s="303"/>
      <c r="C16" s="670" t="s">
        <v>56</v>
      </c>
      <c r="D16" s="670"/>
      <c r="E16" s="670"/>
      <c r="F16" s="670"/>
      <c r="G16" s="670"/>
      <c r="H16" s="670"/>
      <c r="I16" s="670"/>
      <c r="J16" s="670"/>
      <c r="K16" s="304"/>
      <c r="L16" s="305"/>
      <c r="M16" s="671">
        <f>'活動事業費予算書（事業第２号）'!L16:R16</f>
        <v>0</v>
      </c>
      <c r="N16" s="671"/>
      <c r="O16" s="671"/>
      <c r="P16" s="671"/>
      <c r="Q16" s="671"/>
      <c r="R16" s="671"/>
      <c r="S16" s="306"/>
      <c r="T16" s="307"/>
      <c r="U16" s="671">
        <f>SUM(U12:Z15)</f>
        <v>0</v>
      </c>
      <c r="V16" s="671"/>
      <c r="W16" s="671"/>
      <c r="X16" s="671"/>
      <c r="Y16" s="671"/>
      <c r="Z16" s="671"/>
      <c r="AA16" s="308"/>
      <c r="AB16" s="307"/>
      <c r="AC16" s="671">
        <f t="shared" si="0"/>
        <v>0</v>
      </c>
      <c r="AD16" s="671"/>
      <c r="AE16" s="671"/>
      <c r="AF16" s="671"/>
      <c r="AG16" s="671"/>
      <c r="AH16" s="671"/>
      <c r="AI16" s="309"/>
      <c r="AJ16" s="310"/>
      <c r="AK16" s="672"/>
      <c r="AL16" s="672"/>
      <c r="AM16" s="672"/>
      <c r="AN16" s="672"/>
      <c r="AO16" s="672"/>
      <c r="AP16" s="672"/>
      <c r="AQ16" s="672"/>
      <c r="AR16" s="672"/>
      <c r="AS16" s="672"/>
      <c r="AT16" s="672"/>
      <c r="AU16" s="672"/>
      <c r="AV16" s="672"/>
      <c r="AW16" s="672"/>
      <c r="AX16" s="672"/>
      <c r="AY16" s="672"/>
      <c r="AZ16" s="311"/>
    </row>
    <row r="17" spans="2:52" ht="15" customHeight="1" x14ac:dyDescent="0.2"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</row>
    <row r="18" spans="2:52" ht="22" customHeight="1" thickBot="1" x14ac:dyDescent="0.25">
      <c r="B18" s="673" t="s">
        <v>57</v>
      </c>
      <c r="C18" s="673"/>
      <c r="D18" s="673"/>
      <c r="E18" s="673"/>
      <c r="F18" s="673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</row>
    <row r="19" spans="2:52" ht="22" customHeight="1" thickBot="1" x14ac:dyDescent="0.25">
      <c r="B19" s="313"/>
      <c r="C19" s="684" t="s">
        <v>52</v>
      </c>
      <c r="D19" s="684"/>
      <c r="E19" s="684"/>
      <c r="F19" s="684"/>
      <c r="G19" s="684"/>
      <c r="H19" s="684"/>
      <c r="I19" s="684"/>
      <c r="J19" s="684"/>
      <c r="K19" s="314"/>
      <c r="L19" s="264"/>
      <c r="M19" s="685" t="s">
        <v>53</v>
      </c>
      <c r="N19" s="685"/>
      <c r="O19" s="685"/>
      <c r="P19" s="685"/>
      <c r="Q19" s="685"/>
      <c r="R19" s="685"/>
      <c r="S19" s="315"/>
      <c r="T19" s="316"/>
      <c r="U19" s="685" t="s">
        <v>78</v>
      </c>
      <c r="V19" s="685"/>
      <c r="W19" s="685"/>
      <c r="X19" s="685"/>
      <c r="Y19" s="685"/>
      <c r="Z19" s="685"/>
      <c r="AA19" s="317"/>
      <c r="AB19" s="316"/>
      <c r="AC19" s="685" t="s">
        <v>79</v>
      </c>
      <c r="AD19" s="685"/>
      <c r="AE19" s="685"/>
      <c r="AF19" s="685"/>
      <c r="AG19" s="685"/>
      <c r="AH19" s="685"/>
      <c r="AI19" s="268"/>
      <c r="AJ19" s="269"/>
      <c r="AK19" s="669" t="s">
        <v>80</v>
      </c>
      <c r="AL19" s="669"/>
      <c r="AM19" s="669"/>
      <c r="AN19" s="669"/>
      <c r="AO19" s="669"/>
      <c r="AP19" s="669"/>
      <c r="AQ19" s="669"/>
      <c r="AR19" s="669"/>
      <c r="AS19" s="669"/>
      <c r="AT19" s="669"/>
      <c r="AU19" s="669"/>
      <c r="AV19" s="669"/>
      <c r="AW19" s="669"/>
      <c r="AX19" s="669"/>
      <c r="AY19" s="669"/>
      <c r="AZ19" s="270"/>
    </row>
    <row r="20" spans="2:52" ht="22" customHeight="1" thickTop="1" x14ac:dyDescent="0.2">
      <c r="B20" s="318"/>
      <c r="C20" s="625" t="s">
        <v>58</v>
      </c>
      <c r="D20" s="625"/>
      <c r="E20" s="625"/>
      <c r="F20" s="625"/>
      <c r="G20" s="625"/>
      <c r="H20" s="625"/>
      <c r="I20" s="625"/>
      <c r="J20" s="625"/>
      <c r="K20" s="77"/>
      <c r="L20" s="47"/>
      <c r="M20" s="600">
        <f>'活動事業費予算書（事業第２号）'!L20:R20</f>
        <v>0</v>
      </c>
      <c r="N20" s="600"/>
      <c r="O20" s="600"/>
      <c r="P20" s="600"/>
      <c r="Q20" s="600"/>
      <c r="R20" s="600"/>
      <c r="S20" s="319"/>
      <c r="T20" s="320"/>
      <c r="U20" s="686"/>
      <c r="V20" s="686"/>
      <c r="W20" s="686"/>
      <c r="X20" s="686"/>
      <c r="Y20" s="686"/>
      <c r="Z20" s="686"/>
      <c r="AA20" s="197"/>
      <c r="AB20" s="320"/>
      <c r="AC20" s="600" t="str">
        <f t="shared" ref="AC20:AC37" si="1">IF(U20="","",U20-M20)</f>
        <v/>
      </c>
      <c r="AD20" s="600"/>
      <c r="AE20" s="600"/>
      <c r="AF20" s="600"/>
      <c r="AG20" s="600"/>
      <c r="AH20" s="600"/>
      <c r="AI20" s="321"/>
      <c r="AJ20" s="198"/>
      <c r="AK20" s="687"/>
      <c r="AL20" s="687"/>
      <c r="AM20" s="687"/>
      <c r="AN20" s="687"/>
      <c r="AO20" s="687"/>
      <c r="AP20" s="687"/>
      <c r="AQ20" s="687"/>
      <c r="AR20" s="687"/>
      <c r="AS20" s="687"/>
      <c r="AT20" s="687"/>
      <c r="AU20" s="687"/>
      <c r="AV20" s="687"/>
      <c r="AW20" s="687"/>
      <c r="AX20" s="687"/>
      <c r="AY20" s="687"/>
      <c r="AZ20" s="322"/>
    </row>
    <row r="21" spans="2:52" ht="22" customHeight="1" x14ac:dyDescent="0.2">
      <c r="B21" s="323"/>
      <c r="C21" s="607" t="s">
        <v>59</v>
      </c>
      <c r="D21" s="607"/>
      <c r="E21" s="607"/>
      <c r="F21" s="607"/>
      <c r="G21" s="607"/>
      <c r="H21" s="607"/>
      <c r="I21" s="607"/>
      <c r="J21" s="607"/>
      <c r="K21" s="57"/>
      <c r="L21" s="282"/>
      <c r="M21" s="680">
        <f>'活動事業費予算書（事業第２号）'!L21:R21</f>
        <v>0</v>
      </c>
      <c r="N21" s="680"/>
      <c r="O21" s="680"/>
      <c r="P21" s="680"/>
      <c r="Q21" s="680"/>
      <c r="R21" s="680"/>
      <c r="S21" s="283"/>
      <c r="T21" s="284"/>
      <c r="U21" s="681"/>
      <c r="V21" s="681"/>
      <c r="W21" s="681"/>
      <c r="X21" s="681"/>
      <c r="Y21" s="681"/>
      <c r="Z21" s="681"/>
      <c r="AA21" s="285"/>
      <c r="AB21" s="284"/>
      <c r="AC21" s="680" t="str">
        <f t="shared" si="1"/>
        <v/>
      </c>
      <c r="AD21" s="680"/>
      <c r="AE21" s="680"/>
      <c r="AF21" s="680"/>
      <c r="AG21" s="680"/>
      <c r="AH21" s="680"/>
      <c r="AI21" s="286"/>
      <c r="AJ21" s="287"/>
      <c r="AK21" s="688"/>
      <c r="AL21" s="688"/>
      <c r="AM21" s="688"/>
      <c r="AN21" s="688"/>
      <c r="AO21" s="688"/>
      <c r="AP21" s="688"/>
      <c r="AQ21" s="688"/>
      <c r="AR21" s="688"/>
      <c r="AS21" s="688"/>
      <c r="AT21" s="688"/>
      <c r="AU21" s="688"/>
      <c r="AV21" s="688"/>
      <c r="AW21" s="688"/>
      <c r="AX21" s="688"/>
      <c r="AY21" s="688"/>
      <c r="AZ21" s="288"/>
    </row>
    <row r="22" spans="2:52" ht="22" customHeight="1" x14ac:dyDescent="0.2">
      <c r="B22" s="323"/>
      <c r="C22" s="607" t="s">
        <v>60</v>
      </c>
      <c r="D22" s="607"/>
      <c r="E22" s="607"/>
      <c r="F22" s="607"/>
      <c r="G22" s="607"/>
      <c r="H22" s="607"/>
      <c r="I22" s="607"/>
      <c r="J22" s="607"/>
      <c r="K22" s="57"/>
      <c r="L22" s="282"/>
      <c r="M22" s="680">
        <f>'活動事業費予算書（事業第２号）'!L22:R22</f>
        <v>0</v>
      </c>
      <c r="N22" s="680"/>
      <c r="O22" s="680"/>
      <c r="P22" s="680"/>
      <c r="Q22" s="680"/>
      <c r="R22" s="680"/>
      <c r="S22" s="283"/>
      <c r="T22" s="284"/>
      <c r="U22" s="680">
        <f>SUM(U23:Z24)</f>
        <v>0</v>
      </c>
      <c r="V22" s="680"/>
      <c r="W22" s="680"/>
      <c r="X22" s="680"/>
      <c r="Y22" s="680"/>
      <c r="Z22" s="680"/>
      <c r="AA22" s="285"/>
      <c r="AB22" s="284"/>
      <c r="AC22" s="680">
        <f t="shared" si="1"/>
        <v>0</v>
      </c>
      <c r="AD22" s="680"/>
      <c r="AE22" s="680"/>
      <c r="AF22" s="680"/>
      <c r="AG22" s="680"/>
      <c r="AH22" s="680"/>
      <c r="AI22" s="286"/>
      <c r="AJ22" s="287"/>
      <c r="AK22" s="689"/>
      <c r="AL22" s="689"/>
      <c r="AM22" s="689"/>
      <c r="AN22" s="689"/>
      <c r="AO22" s="689"/>
      <c r="AP22" s="689"/>
      <c r="AQ22" s="689"/>
      <c r="AR22" s="689"/>
      <c r="AS22" s="689"/>
      <c r="AT22" s="689"/>
      <c r="AU22" s="689"/>
      <c r="AV22" s="689"/>
      <c r="AW22" s="689"/>
      <c r="AX22" s="689"/>
      <c r="AY22" s="689"/>
      <c r="AZ22" s="288"/>
    </row>
    <row r="23" spans="2:52" ht="22" customHeight="1" x14ac:dyDescent="0.2">
      <c r="B23" s="324"/>
      <c r="C23" s="200"/>
      <c r="D23" s="611" t="s">
        <v>61</v>
      </c>
      <c r="E23" s="611"/>
      <c r="F23" s="611"/>
      <c r="G23" s="611"/>
      <c r="H23" s="611"/>
      <c r="I23" s="611"/>
      <c r="J23" s="611"/>
      <c r="K23" s="61"/>
      <c r="L23" s="325"/>
      <c r="M23" s="690">
        <f>'活動事業費予算書（事業第２号）'!L23:R23</f>
        <v>0</v>
      </c>
      <c r="N23" s="690"/>
      <c r="O23" s="690"/>
      <c r="P23" s="690"/>
      <c r="Q23" s="690"/>
      <c r="R23" s="690"/>
      <c r="S23" s="326"/>
      <c r="T23" s="327"/>
      <c r="U23" s="691"/>
      <c r="V23" s="691"/>
      <c r="W23" s="691"/>
      <c r="X23" s="691"/>
      <c r="Y23" s="691"/>
      <c r="Z23" s="691"/>
      <c r="AA23" s="328"/>
      <c r="AB23" s="327"/>
      <c r="AC23" s="690" t="str">
        <f t="shared" si="1"/>
        <v/>
      </c>
      <c r="AD23" s="690"/>
      <c r="AE23" s="690"/>
      <c r="AF23" s="690"/>
      <c r="AG23" s="690"/>
      <c r="AH23" s="690"/>
      <c r="AI23" s="329"/>
      <c r="AJ23" s="330"/>
      <c r="AK23" s="692"/>
      <c r="AL23" s="692"/>
      <c r="AM23" s="692"/>
      <c r="AN23" s="692"/>
      <c r="AO23" s="692"/>
      <c r="AP23" s="692"/>
      <c r="AQ23" s="692"/>
      <c r="AR23" s="692"/>
      <c r="AS23" s="692"/>
      <c r="AT23" s="692"/>
      <c r="AU23" s="692"/>
      <c r="AV23" s="692"/>
      <c r="AW23" s="692"/>
      <c r="AX23" s="692"/>
      <c r="AY23" s="692"/>
      <c r="AZ23" s="331"/>
    </row>
    <row r="24" spans="2:52" ht="22" customHeight="1" x14ac:dyDescent="0.2">
      <c r="B24" s="332"/>
      <c r="C24" s="199"/>
      <c r="D24" s="614" t="s">
        <v>62</v>
      </c>
      <c r="E24" s="614"/>
      <c r="F24" s="614"/>
      <c r="G24" s="614"/>
      <c r="H24" s="614"/>
      <c r="I24" s="614"/>
      <c r="J24" s="614"/>
      <c r="K24" s="64"/>
      <c r="L24" s="333"/>
      <c r="M24" s="693">
        <f>'活動事業費予算書（事業第２号）'!L24:R24</f>
        <v>0</v>
      </c>
      <c r="N24" s="693"/>
      <c r="O24" s="693"/>
      <c r="P24" s="693"/>
      <c r="Q24" s="693"/>
      <c r="R24" s="693"/>
      <c r="S24" s="334"/>
      <c r="T24" s="335"/>
      <c r="U24" s="694"/>
      <c r="V24" s="694"/>
      <c r="W24" s="694"/>
      <c r="X24" s="694"/>
      <c r="Y24" s="694"/>
      <c r="Z24" s="694"/>
      <c r="AA24" s="336"/>
      <c r="AB24" s="335"/>
      <c r="AC24" s="693" t="str">
        <f t="shared" si="1"/>
        <v/>
      </c>
      <c r="AD24" s="693"/>
      <c r="AE24" s="693"/>
      <c r="AF24" s="693"/>
      <c r="AG24" s="693"/>
      <c r="AH24" s="693"/>
      <c r="AI24" s="337"/>
      <c r="AJ24" s="338"/>
      <c r="AK24" s="695"/>
      <c r="AL24" s="695"/>
      <c r="AM24" s="695"/>
      <c r="AN24" s="695"/>
      <c r="AO24" s="695"/>
      <c r="AP24" s="695"/>
      <c r="AQ24" s="695"/>
      <c r="AR24" s="695"/>
      <c r="AS24" s="695"/>
      <c r="AT24" s="695"/>
      <c r="AU24" s="695"/>
      <c r="AV24" s="695"/>
      <c r="AW24" s="695"/>
      <c r="AX24" s="695"/>
      <c r="AY24" s="695"/>
      <c r="AZ24" s="339"/>
    </row>
    <row r="25" spans="2:52" ht="22" customHeight="1" x14ac:dyDescent="0.2">
      <c r="B25" s="323"/>
      <c r="C25" s="607" t="s">
        <v>63</v>
      </c>
      <c r="D25" s="607"/>
      <c r="E25" s="607"/>
      <c r="F25" s="607"/>
      <c r="G25" s="607"/>
      <c r="H25" s="607"/>
      <c r="I25" s="607"/>
      <c r="J25" s="607"/>
      <c r="K25" s="57"/>
      <c r="L25" s="282"/>
      <c r="M25" s="680">
        <f>'活動事業費予算書（事業第２号）'!L25:R25</f>
        <v>0</v>
      </c>
      <c r="N25" s="680"/>
      <c r="O25" s="680"/>
      <c r="P25" s="680"/>
      <c r="Q25" s="680"/>
      <c r="R25" s="680"/>
      <c r="S25" s="283"/>
      <c r="T25" s="284"/>
      <c r="U25" s="680">
        <f>SUM(U26:Z27)</f>
        <v>0</v>
      </c>
      <c r="V25" s="680"/>
      <c r="W25" s="680"/>
      <c r="X25" s="680"/>
      <c r="Y25" s="680"/>
      <c r="Z25" s="680"/>
      <c r="AA25" s="285"/>
      <c r="AB25" s="284"/>
      <c r="AC25" s="680">
        <f t="shared" si="1"/>
        <v>0</v>
      </c>
      <c r="AD25" s="680"/>
      <c r="AE25" s="680"/>
      <c r="AF25" s="680"/>
      <c r="AG25" s="680"/>
      <c r="AH25" s="680"/>
      <c r="AI25" s="286"/>
      <c r="AJ25" s="287"/>
      <c r="AK25" s="689"/>
      <c r="AL25" s="689"/>
      <c r="AM25" s="689"/>
      <c r="AN25" s="689"/>
      <c r="AO25" s="689"/>
      <c r="AP25" s="689"/>
      <c r="AQ25" s="689"/>
      <c r="AR25" s="689"/>
      <c r="AS25" s="689"/>
      <c r="AT25" s="689"/>
      <c r="AU25" s="689"/>
      <c r="AV25" s="689"/>
      <c r="AW25" s="689"/>
      <c r="AX25" s="689"/>
      <c r="AY25" s="689"/>
      <c r="AZ25" s="288"/>
    </row>
    <row r="26" spans="2:52" ht="22" customHeight="1" x14ac:dyDescent="0.2">
      <c r="B26" s="324"/>
      <c r="C26" s="67"/>
      <c r="D26" s="611" t="s">
        <v>64</v>
      </c>
      <c r="E26" s="611"/>
      <c r="F26" s="611"/>
      <c r="G26" s="611"/>
      <c r="H26" s="611"/>
      <c r="I26" s="611"/>
      <c r="J26" s="611"/>
      <c r="K26" s="61"/>
      <c r="L26" s="325"/>
      <c r="M26" s="690">
        <f>'活動事業費予算書（事業第２号）'!L26:R26</f>
        <v>0</v>
      </c>
      <c r="N26" s="690"/>
      <c r="O26" s="690"/>
      <c r="P26" s="690"/>
      <c r="Q26" s="690"/>
      <c r="R26" s="690"/>
      <c r="S26" s="326"/>
      <c r="T26" s="327"/>
      <c r="U26" s="691"/>
      <c r="V26" s="691"/>
      <c r="W26" s="691"/>
      <c r="X26" s="691"/>
      <c r="Y26" s="691"/>
      <c r="Z26" s="691"/>
      <c r="AA26" s="328"/>
      <c r="AB26" s="327"/>
      <c r="AC26" s="690" t="str">
        <f t="shared" si="1"/>
        <v/>
      </c>
      <c r="AD26" s="690"/>
      <c r="AE26" s="690"/>
      <c r="AF26" s="690"/>
      <c r="AG26" s="690"/>
      <c r="AH26" s="690"/>
      <c r="AI26" s="329"/>
      <c r="AJ26" s="330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331"/>
    </row>
    <row r="27" spans="2:52" ht="22" customHeight="1" x14ac:dyDescent="0.2">
      <c r="B27" s="332"/>
      <c r="C27" s="199"/>
      <c r="D27" s="614" t="s">
        <v>65</v>
      </c>
      <c r="E27" s="614"/>
      <c r="F27" s="614"/>
      <c r="G27" s="614"/>
      <c r="H27" s="614"/>
      <c r="I27" s="614"/>
      <c r="J27" s="614"/>
      <c r="K27" s="64"/>
      <c r="L27" s="333"/>
      <c r="M27" s="693">
        <f>'活動事業費予算書（事業第２号）'!L27:R27</f>
        <v>0</v>
      </c>
      <c r="N27" s="693"/>
      <c r="O27" s="693"/>
      <c r="P27" s="693"/>
      <c r="Q27" s="693"/>
      <c r="R27" s="693"/>
      <c r="S27" s="334"/>
      <c r="T27" s="335"/>
      <c r="U27" s="694"/>
      <c r="V27" s="694"/>
      <c r="W27" s="694"/>
      <c r="X27" s="694"/>
      <c r="Y27" s="694"/>
      <c r="Z27" s="694"/>
      <c r="AA27" s="336"/>
      <c r="AB27" s="335"/>
      <c r="AC27" s="693" t="str">
        <f t="shared" si="1"/>
        <v/>
      </c>
      <c r="AD27" s="693"/>
      <c r="AE27" s="693"/>
      <c r="AF27" s="693"/>
      <c r="AG27" s="693"/>
      <c r="AH27" s="693"/>
      <c r="AI27" s="337"/>
      <c r="AJ27" s="338"/>
      <c r="AK27" s="695"/>
      <c r="AL27" s="695"/>
      <c r="AM27" s="695"/>
      <c r="AN27" s="695"/>
      <c r="AO27" s="695"/>
      <c r="AP27" s="695"/>
      <c r="AQ27" s="695"/>
      <c r="AR27" s="695"/>
      <c r="AS27" s="695"/>
      <c r="AT27" s="695"/>
      <c r="AU27" s="695"/>
      <c r="AV27" s="695"/>
      <c r="AW27" s="695"/>
      <c r="AX27" s="695"/>
      <c r="AY27" s="695"/>
      <c r="AZ27" s="339"/>
    </row>
    <row r="28" spans="2:52" ht="22" customHeight="1" x14ac:dyDescent="0.2">
      <c r="B28" s="323"/>
      <c r="C28" s="607" t="s">
        <v>66</v>
      </c>
      <c r="D28" s="607"/>
      <c r="E28" s="607"/>
      <c r="F28" s="607"/>
      <c r="G28" s="607"/>
      <c r="H28" s="607"/>
      <c r="I28" s="607"/>
      <c r="J28" s="607"/>
      <c r="K28" s="57"/>
      <c r="L28" s="282"/>
      <c r="M28" s="680">
        <f>'活動事業費予算書（事業第２号）'!L28:R28</f>
        <v>0</v>
      </c>
      <c r="N28" s="680"/>
      <c r="O28" s="680"/>
      <c r="P28" s="680"/>
      <c r="Q28" s="680"/>
      <c r="R28" s="680"/>
      <c r="S28" s="283"/>
      <c r="T28" s="284"/>
      <c r="U28" s="680">
        <f>SUM(U29:Z33)</f>
        <v>0</v>
      </c>
      <c r="V28" s="680"/>
      <c r="W28" s="680"/>
      <c r="X28" s="680"/>
      <c r="Y28" s="680"/>
      <c r="Z28" s="680"/>
      <c r="AA28" s="285"/>
      <c r="AB28" s="284"/>
      <c r="AC28" s="680">
        <f t="shared" si="1"/>
        <v>0</v>
      </c>
      <c r="AD28" s="680"/>
      <c r="AE28" s="680"/>
      <c r="AF28" s="680"/>
      <c r="AG28" s="680"/>
      <c r="AH28" s="680"/>
      <c r="AI28" s="286"/>
      <c r="AJ28" s="287"/>
      <c r="AK28" s="689"/>
      <c r="AL28" s="689"/>
      <c r="AM28" s="689"/>
      <c r="AN28" s="689"/>
      <c r="AO28" s="689"/>
      <c r="AP28" s="689"/>
      <c r="AQ28" s="689"/>
      <c r="AR28" s="689"/>
      <c r="AS28" s="689"/>
      <c r="AT28" s="689"/>
      <c r="AU28" s="689"/>
      <c r="AV28" s="689"/>
      <c r="AW28" s="689"/>
      <c r="AX28" s="689"/>
      <c r="AY28" s="689"/>
      <c r="AZ28" s="288"/>
    </row>
    <row r="29" spans="2:52" ht="22" customHeight="1" x14ac:dyDescent="0.2">
      <c r="B29" s="324"/>
      <c r="C29" s="67"/>
      <c r="D29" s="611" t="s">
        <v>67</v>
      </c>
      <c r="E29" s="611"/>
      <c r="F29" s="611"/>
      <c r="G29" s="611"/>
      <c r="H29" s="611"/>
      <c r="I29" s="611"/>
      <c r="J29" s="611"/>
      <c r="K29" s="61"/>
      <c r="L29" s="325"/>
      <c r="M29" s="690">
        <f>'活動事業費予算書（事業第２号）'!L29:R29</f>
        <v>0</v>
      </c>
      <c r="N29" s="690"/>
      <c r="O29" s="690"/>
      <c r="P29" s="690"/>
      <c r="Q29" s="690"/>
      <c r="R29" s="690"/>
      <c r="S29" s="326"/>
      <c r="T29" s="327"/>
      <c r="U29" s="691"/>
      <c r="V29" s="691"/>
      <c r="W29" s="691"/>
      <c r="X29" s="691"/>
      <c r="Y29" s="691"/>
      <c r="Z29" s="691"/>
      <c r="AA29" s="328"/>
      <c r="AB29" s="327"/>
      <c r="AC29" s="690" t="str">
        <f t="shared" si="1"/>
        <v/>
      </c>
      <c r="AD29" s="690"/>
      <c r="AE29" s="690"/>
      <c r="AF29" s="690"/>
      <c r="AG29" s="690"/>
      <c r="AH29" s="690"/>
      <c r="AI29" s="329"/>
      <c r="AJ29" s="330"/>
      <c r="AK29" s="692"/>
      <c r="AL29" s="692"/>
      <c r="AM29" s="692"/>
      <c r="AN29" s="692"/>
      <c r="AO29" s="692"/>
      <c r="AP29" s="692"/>
      <c r="AQ29" s="692"/>
      <c r="AR29" s="692"/>
      <c r="AS29" s="692"/>
      <c r="AT29" s="692"/>
      <c r="AU29" s="692"/>
      <c r="AV29" s="692"/>
      <c r="AW29" s="692"/>
      <c r="AX29" s="692"/>
      <c r="AY29" s="692"/>
      <c r="AZ29" s="331"/>
    </row>
    <row r="30" spans="2:52" ht="22" customHeight="1" x14ac:dyDescent="0.2">
      <c r="B30" s="340"/>
      <c r="C30" s="40"/>
      <c r="D30" s="617" t="s">
        <v>68</v>
      </c>
      <c r="E30" s="617"/>
      <c r="F30" s="617"/>
      <c r="G30" s="617"/>
      <c r="H30" s="617"/>
      <c r="I30" s="617"/>
      <c r="J30" s="617"/>
      <c r="K30" s="69"/>
      <c r="L30" s="341"/>
      <c r="M30" s="696">
        <f>'活動事業費予算書（事業第２号）'!L30:R30</f>
        <v>0</v>
      </c>
      <c r="N30" s="696"/>
      <c r="O30" s="696"/>
      <c r="P30" s="696"/>
      <c r="Q30" s="696"/>
      <c r="R30" s="696"/>
      <c r="S30" s="342"/>
      <c r="T30" s="343"/>
      <c r="U30" s="697"/>
      <c r="V30" s="697"/>
      <c r="W30" s="697"/>
      <c r="X30" s="697"/>
      <c r="Y30" s="697"/>
      <c r="Z30" s="697"/>
      <c r="AA30" s="344"/>
      <c r="AB30" s="343"/>
      <c r="AC30" s="696" t="str">
        <f t="shared" si="1"/>
        <v/>
      </c>
      <c r="AD30" s="696"/>
      <c r="AE30" s="696"/>
      <c r="AF30" s="696"/>
      <c r="AG30" s="696"/>
      <c r="AH30" s="696"/>
      <c r="AI30" s="345"/>
      <c r="AJ30" s="346"/>
      <c r="AK30" s="698"/>
      <c r="AL30" s="698"/>
      <c r="AM30" s="698"/>
      <c r="AN30" s="698"/>
      <c r="AO30" s="698"/>
      <c r="AP30" s="698"/>
      <c r="AQ30" s="698"/>
      <c r="AR30" s="698"/>
      <c r="AS30" s="698"/>
      <c r="AT30" s="698"/>
      <c r="AU30" s="698"/>
      <c r="AV30" s="698"/>
      <c r="AW30" s="698"/>
      <c r="AX30" s="698"/>
      <c r="AY30" s="698"/>
      <c r="AZ30" s="347"/>
    </row>
    <row r="31" spans="2:52" ht="22" customHeight="1" x14ac:dyDescent="0.2">
      <c r="B31" s="340"/>
      <c r="C31" s="40"/>
      <c r="D31" s="617" t="s">
        <v>69</v>
      </c>
      <c r="E31" s="617"/>
      <c r="F31" s="617"/>
      <c r="G31" s="617"/>
      <c r="H31" s="617"/>
      <c r="I31" s="617"/>
      <c r="J31" s="617"/>
      <c r="K31" s="69"/>
      <c r="L31" s="341"/>
      <c r="M31" s="696">
        <f>'活動事業費予算書（事業第２号）'!L31:R31</f>
        <v>0</v>
      </c>
      <c r="N31" s="696"/>
      <c r="O31" s="696"/>
      <c r="P31" s="696"/>
      <c r="Q31" s="696"/>
      <c r="R31" s="696"/>
      <c r="S31" s="342"/>
      <c r="T31" s="343"/>
      <c r="U31" s="697"/>
      <c r="V31" s="697"/>
      <c r="W31" s="697"/>
      <c r="X31" s="697"/>
      <c r="Y31" s="697"/>
      <c r="Z31" s="697"/>
      <c r="AA31" s="344"/>
      <c r="AB31" s="343"/>
      <c r="AC31" s="696" t="str">
        <f t="shared" si="1"/>
        <v/>
      </c>
      <c r="AD31" s="696"/>
      <c r="AE31" s="696"/>
      <c r="AF31" s="696"/>
      <c r="AG31" s="696"/>
      <c r="AH31" s="696"/>
      <c r="AI31" s="345"/>
      <c r="AJ31" s="346"/>
      <c r="AK31" s="698"/>
      <c r="AL31" s="698"/>
      <c r="AM31" s="698"/>
      <c r="AN31" s="698"/>
      <c r="AO31" s="698"/>
      <c r="AP31" s="698"/>
      <c r="AQ31" s="698"/>
      <c r="AR31" s="698"/>
      <c r="AS31" s="698"/>
      <c r="AT31" s="698"/>
      <c r="AU31" s="698"/>
      <c r="AV31" s="698"/>
      <c r="AW31" s="698"/>
      <c r="AX31" s="698"/>
      <c r="AY31" s="698"/>
      <c r="AZ31" s="347"/>
    </row>
    <row r="32" spans="2:52" ht="22" customHeight="1" x14ac:dyDescent="0.2">
      <c r="B32" s="340"/>
      <c r="C32" s="40"/>
      <c r="D32" s="617" t="s">
        <v>70</v>
      </c>
      <c r="E32" s="617"/>
      <c r="F32" s="617"/>
      <c r="G32" s="617"/>
      <c r="H32" s="617"/>
      <c r="I32" s="617"/>
      <c r="J32" s="617"/>
      <c r="K32" s="69"/>
      <c r="L32" s="341"/>
      <c r="M32" s="696">
        <f>'活動事業費予算書（事業第２号）'!L32:R32</f>
        <v>0</v>
      </c>
      <c r="N32" s="696"/>
      <c r="O32" s="696"/>
      <c r="P32" s="696"/>
      <c r="Q32" s="696"/>
      <c r="R32" s="696"/>
      <c r="S32" s="342"/>
      <c r="T32" s="343"/>
      <c r="U32" s="697"/>
      <c r="V32" s="697"/>
      <c r="W32" s="697"/>
      <c r="X32" s="697"/>
      <c r="Y32" s="697"/>
      <c r="Z32" s="697"/>
      <c r="AA32" s="344"/>
      <c r="AB32" s="343"/>
      <c r="AC32" s="696" t="str">
        <f t="shared" si="1"/>
        <v/>
      </c>
      <c r="AD32" s="696"/>
      <c r="AE32" s="696"/>
      <c r="AF32" s="696"/>
      <c r="AG32" s="696"/>
      <c r="AH32" s="696"/>
      <c r="AI32" s="345"/>
      <c r="AJ32" s="346"/>
      <c r="AK32" s="698"/>
      <c r="AL32" s="698"/>
      <c r="AM32" s="698"/>
      <c r="AN32" s="698"/>
      <c r="AO32" s="698"/>
      <c r="AP32" s="698"/>
      <c r="AQ32" s="698"/>
      <c r="AR32" s="698"/>
      <c r="AS32" s="698"/>
      <c r="AT32" s="698"/>
      <c r="AU32" s="698"/>
      <c r="AV32" s="698"/>
      <c r="AW32" s="698"/>
      <c r="AX32" s="698"/>
      <c r="AY32" s="698"/>
      <c r="AZ32" s="347"/>
    </row>
    <row r="33" spans="2:52" ht="22" customHeight="1" x14ac:dyDescent="0.2">
      <c r="B33" s="332"/>
      <c r="C33" s="199"/>
      <c r="D33" s="604" t="s">
        <v>145</v>
      </c>
      <c r="E33" s="604"/>
      <c r="F33" s="604"/>
      <c r="G33" s="604"/>
      <c r="H33" s="604"/>
      <c r="I33" s="604"/>
      <c r="J33" s="604"/>
      <c r="K33" s="54"/>
      <c r="L33" s="44"/>
      <c r="M33" s="704">
        <f>'活動事業費予算書（事業第２号）'!L33:R33</f>
        <v>0</v>
      </c>
      <c r="N33" s="704"/>
      <c r="O33" s="704"/>
      <c r="P33" s="704"/>
      <c r="Q33" s="704"/>
      <c r="R33" s="704"/>
      <c r="S33" s="290"/>
      <c r="T33" s="291"/>
      <c r="U33" s="705"/>
      <c r="V33" s="705"/>
      <c r="W33" s="705"/>
      <c r="X33" s="705"/>
      <c r="Y33" s="705"/>
      <c r="Z33" s="705"/>
      <c r="AA33" s="348"/>
      <c r="AB33" s="349"/>
      <c r="AC33" s="704" t="str">
        <f t="shared" si="1"/>
        <v/>
      </c>
      <c r="AD33" s="704"/>
      <c r="AE33" s="704"/>
      <c r="AF33" s="704"/>
      <c r="AG33" s="704"/>
      <c r="AH33" s="704"/>
      <c r="AI33" s="293"/>
      <c r="AJ33" s="294"/>
      <c r="AK33" s="706"/>
      <c r="AL33" s="706"/>
      <c r="AM33" s="706"/>
      <c r="AN33" s="706"/>
      <c r="AO33" s="706"/>
      <c r="AP33" s="706"/>
      <c r="AQ33" s="706"/>
      <c r="AR33" s="706"/>
      <c r="AS33" s="706"/>
      <c r="AT33" s="706"/>
      <c r="AU33" s="706"/>
      <c r="AV33" s="706"/>
      <c r="AW33" s="706"/>
      <c r="AX33" s="706"/>
      <c r="AY33" s="706"/>
      <c r="AZ33" s="295"/>
    </row>
    <row r="34" spans="2:52" ht="22" customHeight="1" x14ac:dyDescent="0.2">
      <c r="B34" s="323"/>
      <c r="C34" s="621" t="s">
        <v>72</v>
      </c>
      <c r="D34" s="621"/>
      <c r="E34" s="621"/>
      <c r="F34" s="621"/>
      <c r="G34" s="621"/>
      <c r="H34" s="621"/>
      <c r="I34" s="621"/>
      <c r="J34" s="621"/>
      <c r="K34" s="57"/>
      <c r="L34" s="282"/>
      <c r="M34" s="680">
        <f>'活動事業費予算書（事業第２号）'!L34:R34</f>
        <v>0</v>
      </c>
      <c r="N34" s="680"/>
      <c r="O34" s="680"/>
      <c r="P34" s="680"/>
      <c r="Q34" s="680"/>
      <c r="R34" s="680"/>
      <c r="S34" s="283"/>
      <c r="T34" s="284"/>
      <c r="U34" s="680">
        <f>SUM(U35:Z36)</f>
        <v>0</v>
      </c>
      <c r="V34" s="680"/>
      <c r="W34" s="680"/>
      <c r="X34" s="680"/>
      <c r="Y34" s="680"/>
      <c r="Z34" s="680"/>
      <c r="AA34" s="285"/>
      <c r="AB34" s="284"/>
      <c r="AC34" s="680">
        <f t="shared" si="1"/>
        <v>0</v>
      </c>
      <c r="AD34" s="680"/>
      <c r="AE34" s="680"/>
      <c r="AF34" s="680"/>
      <c r="AG34" s="680"/>
      <c r="AH34" s="680"/>
      <c r="AI34" s="286"/>
      <c r="AJ34" s="287"/>
      <c r="AK34" s="689"/>
      <c r="AL34" s="689"/>
      <c r="AM34" s="689"/>
      <c r="AN34" s="689"/>
      <c r="AO34" s="689"/>
      <c r="AP34" s="689"/>
      <c r="AQ34" s="689"/>
      <c r="AR34" s="689"/>
      <c r="AS34" s="689"/>
      <c r="AT34" s="689"/>
      <c r="AU34" s="689"/>
      <c r="AV34" s="689"/>
      <c r="AW34" s="689"/>
      <c r="AX34" s="689"/>
      <c r="AY34" s="689"/>
      <c r="AZ34" s="288"/>
    </row>
    <row r="35" spans="2:52" ht="22" customHeight="1" x14ac:dyDescent="0.2">
      <c r="B35" s="324"/>
      <c r="C35" s="261"/>
      <c r="D35" s="611" t="s">
        <v>73</v>
      </c>
      <c r="E35" s="611"/>
      <c r="F35" s="611"/>
      <c r="G35" s="611"/>
      <c r="H35" s="611"/>
      <c r="I35" s="611"/>
      <c r="J35" s="611"/>
      <c r="K35" s="61"/>
      <c r="L35" s="325"/>
      <c r="M35" s="690">
        <f>'活動事業費予算書（事業第２号）'!L35:R35</f>
        <v>0</v>
      </c>
      <c r="N35" s="690"/>
      <c r="O35" s="690"/>
      <c r="P35" s="690"/>
      <c r="Q35" s="690"/>
      <c r="R35" s="690"/>
      <c r="S35" s="326"/>
      <c r="T35" s="327"/>
      <c r="U35" s="691"/>
      <c r="V35" s="691"/>
      <c r="W35" s="691"/>
      <c r="X35" s="691"/>
      <c r="Y35" s="691"/>
      <c r="Z35" s="691"/>
      <c r="AA35" s="328"/>
      <c r="AB35" s="327"/>
      <c r="AC35" s="690" t="str">
        <f t="shared" si="1"/>
        <v/>
      </c>
      <c r="AD35" s="690"/>
      <c r="AE35" s="690"/>
      <c r="AF35" s="690"/>
      <c r="AG35" s="690"/>
      <c r="AH35" s="690"/>
      <c r="AI35" s="329"/>
      <c r="AJ35" s="330"/>
      <c r="AK35" s="692"/>
      <c r="AL35" s="692"/>
      <c r="AM35" s="692"/>
      <c r="AN35" s="692"/>
      <c r="AO35" s="692"/>
      <c r="AP35" s="692"/>
      <c r="AQ35" s="692"/>
      <c r="AR35" s="692"/>
      <c r="AS35" s="692"/>
      <c r="AT35" s="692"/>
      <c r="AU35" s="692"/>
      <c r="AV35" s="692"/>
      <c r="AW35" s="692"/>
      <c r="AX35" s="692"/>
      <c r="AY35" s="692"/>
      <c r="AZ35" s="331"/>
    </row>
    <row r="36" spans="2:52" ht="22" customHeight="1" thickBot="1" x14ac:dyDescent="0.25">
      <c r="B36" s="350"/>
      <c r="C36" s="351"/>
      <c r="D36" s="622" t="s">
        <v>74</v>
      </c>
      <c r="E36" s="622"/>
      <c r="F36" s="622"/>
      <c r="G36" s="622"/>
      <c r="H36" s="622"/>
      <c r="I36" s="622"/>
      <c r="J36" s="622"/>
      <c r="K36" s="73"/>
      <c r="L36" s="352"/>
      <c r="M36" s="701">
        <f>'活動事業費予算書（事業第２号）'!L36:R36</f>
        <v>0</v>
      </c>
      <c r="N36" s="701"/>
      <c r="O36" s="701"/>
      <c r="P36" s="701"/>
      <c r="Q36" s="701"/>
      <c r="R36" s="701"/>
      <c r="S36" s="353"/>
      <c r="T36" s="354"/>
      <c r="U36" s="702"/>
      <c r="V36" s="702"/>
      <c r="W36" s="702"/>
      <c r="X36" s="702"/>
      <c r="Y36" s="702"/>
      <c r="Z36" s="702"/>
      <c r="AA36" s="355"/>
      <c r="AB36" s="354"/>
      <c r="AC36" s="701" t="str">
        <f t="shared" si="1"/>
        <v/>
      </c>
      <c r="AD36" s="701"/>
      <c r="AE36" s="701"/>
      <c r="AF36" s="701"/>
      <c r="AG36" s="701"/>
      <c r="AH36" s="701"/>
      <c r="AI36" s="356"/>
      <c r="AJ36" s="357"/>
      <c r="AK36" s="703"/>
      <c r="AL36" s="703"/>
      <c r="AM36" s="703"/>
      <c r="AN36" s="703"/>
      <c r="AO36" s="703"/>
      <c r="AP36" s="703"/>
      <c r="AQ36" s="703"/>
      <c r="AR36" s="703"/>
      <c r="AS36" s="703"/>
      <c r="AT36" s="703"/>
      <c r="AU36" s="703"/>
      <c r="AV36" s="703"/>
      <c r="AW36" s="703"/>
      <c r="AX36" s="703"/>
      <c r="AY36" s="703"/>
      <c r="AZ36" s="358"/>
    </row>
    <row r="37" spans="2:52" ht="22" customHeight="1" thickTop="1" thickBot="1" x14ac:dyDescent="0.25">
      <c r="B37" s="359"/>
      <c r="C37" s="699" t="s">
        <v>56</v>
      </c>
      <c r="D37" s="699"/>
      <c r="E37" s="699"/>
      <c r="F37" s="699"/>
      <c r="G37" s="699"/>
      <c r="H37" s="699"/>
      <c r="I37" s="699"/>
      <c r="J37" s="699"/>
      <c r="K37" s="360"/>
      <c r="L37" s="305"/>
      <c r="M37" s="671">
        <f>'活動事業費予算書（事業第２号）'!L37:R37</f>
        <v>0</v>
      </c>
      <c r="N37" s="671"/>
      <c r="O37" s="671"/>
      <c r="P37" s="671"/>
      <c r="Q37" s="671"/>
      <c r="R37" s="671"/>
      <c r="S37" s="306"/>
      <c r="T37" s="307"/>
      <c r="U37" s="671">
        <f>SUM(U20:Z22,U25,U34,U28)</f>
        <v>0</v>
      </c>
      <c r="V37" s="671"/>
      <c r="W37" s="671"/>
      <c r="X37" s="671"/>
      <c r="Y37" s="671"/>
      <c r="Z37" s="671"/>
      <c r="AA37" s="308"/>
      <c r="AB37" s="307"/>
      <c r="AC37" s="671">
        <f t="shared" si="1"/>
        <v>0</v>
      </c>
      <c r="AD37" s="671"/>
      <c r="AE37" s="671"/>
      <c r="AF37" s="671"/>
      <c r="AG37" s="671"/>
      <c r="AH37" s="671"/>
      <c r="AI37" s="309"/>
      <c r="AJ37" s="310"/>
      <c r="AK37" s="700"/>
      <c r="AL37" s="700"/>
      <c r="AM37" s="700"/>
      <c r="AN37" s="700"/>
      <c r="AO37" s="700"/>
      <c r="AP37" s="700"/>
      <c r="AQ37" s="700"/>
      <c r="AR37" s="700"/>
      <c r="AS37" s="700"/>
      <c r="AT37" s="700"/>
      <c r="AU37" s="700"/>
      <c r="AV37" s="700"/>
      <c r="AW37" s="700"/>
      <c r="AX37" s="700"/>
      <c r="AY37" s="700"/>
      <c r="AZ37" s="311"/>
    </row>
    <row r="38" spans="2:52" ht="23.15" customHeight="1" x14ac:dyDescent="0.2"/>
    <row r="39" spans="2:52" ht="23.15" customHeight="1" x14ac:dyDescent="0.2"/>
    <row r="40" spans="2:52" ht="23.15" customHeight="1" x14ac:dyDescent="0.2"/>
    <row r="41" spans="2:52" ht="23.15" customHeight="1" x14ac:dyDescent="0.2"/>
    <row r="42" spans="2:52" ht="23.15" customHeight="1" x14ac:dyDescent="0.2"/>
    <row r="43" spans="2:52" ht="23.15" customHeight="1" x14ac:dyDescent="0.2"/>
    <row r="44" spans="2:52" ht="23.15" customHeight="1" x14ac:dyDescent="0.2"/>
    <row r="45" spans="2:52" ht="23.15" customHeight="1" x14ac:dyDescent="0.2"/>
    <row r="46" spans="2:52" ht="23.15" customHeight="1" x14ac:dyDescent="0.2"/>
    <row r="47" spans="2:52" ht="23.15" customHeight="1" x14ac:dyDescent="0.2"/>
    <row r="48" spans="2:52" ht="23.15" customHeight="1" x14ac:dyDescent="0.2"/>
    <row r="49" ht="23.15" customHeight="1" x14ac:dyDescent="0.2"/>
    <row r="50" ht="23.15" customHeight="1" x14ac:dyDescent="0.2"/>
    <row r="51" ht="23.15" customHeight="1" x14ac:dyDescent="0.2"/>
  </sheetData>
  <sheetProtection formatRows="0" selectLockedCells="1"/>
  <mergeCells count="141">
    <mergeCell ref="AC14:AH14"/>
    <mergeCell ref="AK14:AY14"/>
    <mergeCell ref="C37:J37"/>
    <mergeCell ref="M37:R37"/>
    <mergeCell ref="U37:Z37"/>
    <mergeCell ref="AC37:AH37"/>
    <mergeCell ref="AK37:AY37"/>
    <mergeCell ref="D35:J35"/>
    <mergeCell ref="M35:R35"/>
    <mergeCell ref="U35:Z35"/>
    <mergeCell ref="AC35:AH35"/>
    <mergeCell ref="AK35:AY35"/>
    <mergeCell ref="D36:J36"/>
    <mergeCell ref="M36:R36"/>
    <mergeCell ref="U36:Z36"/>
    <mergeCell ref="AC36:AH36"/>
    <mergeCell ref="AK36:AY36"/>
    <mergeCell ref="D33:J33"/>
    <mergeCell ref="M33:R33"/>
    <mergeCell ref="U33:Z33"/>
    <mergeCell ref="AC33:AH33"/>
    <mergeCell ref="AK33:AY33"/>
    <mergeCell ref="C34:J34"/>
    <mergeCell ref="M34:R34"/>
    <mergeCell ref="U34:Z34"/>
    <mergeCell ref="AC34:AH34"/>
    <mergeCell ref="AK34:AY34"/>
    <mergeCell ref="D31:J31"/>
    <mergeCell ref="M31:R31"/>
    <mergeCell ref="U31:Z31"/>
    <mergeCell ref="AC31:AH31"/>
    <mergeCell ref="AK31:AY31"/>
    <mergeCell ref="D32:J32"/>
    <mergeCell ref="M32:R32"/>
    <mergeCell ref="U32:Z32"/>
    <mergeCell ref="AC32:AH32"/>
    <mergeCell ref="AK32:AY32"/>
    <mergeCell ref="D29:J29"/>
    <mergeCell ref="M29:R29"/>
    <mergeCell ref="U29:Z29"/>
    <mergeCell ref="AC29:AH29"/>
    <mergeCell ref="AK29:AY29"/>
    <mergeCell ref="D30:J30"/>
    <mergeCell ref="M30:R30"/>
    <mergeCell ref="U30:Z30"/>
    <mergeCell ref="AC30:AH30"/>
    <mergeCell ref="AK30:AY30"/>
    <mergeCell ref="D27:J27"/>
    <mergeCell ref="M27:R27"/>
    <mergeCell ref="U27:Z27"/>
    <mergeCell ref="AC27:AH27"/>
    <mergeCell ref="AK27:AY27"/>
    <mergeCell ref="C28:J28"/>
    <mergeCell ref="M28:R28"/>
    <mergeCell ref="U28:Z28"/>
    <mergeCell ref="AC28:AH28"/>
    <mergeCell ref="AK28:AY28"/>
    <mergeCell ref="C25:J25"/>
    <mergeCell ref="M25:R25"/>
    <mergeCell ref="U25:Z25"/>
    <mergeCell ref="AC25:AH25"/>
    <mergeCell ref="AK25:AY25"/>
    <mergeCell ref="D26:J26"/>
    <mergeCell ref="M26:R26"/>
    <mergeCell ref="U26:Z26"/>
    <mergeCell ref="AC26:AH26"/>
    <mergeCell ref="AK26:AY26"/>
    <mergeCell ref="D23:J23"/>
    <mergeCell ref="M23:R23"/>
    <mergeCell ref="U23:Z23"/>
    <mergeCell ref="AC23:AH23"/>
    <mergeCell ref="AK23:AY23"/>
    <mergeCell ref="D24:J24"/>
    <mergeCell ref="M24:R24"/>
    <mergeCell ref="U24:Z24"/>
    <mergeCell ref="AC24:AH24"/>
    <mergeCell ref="AK24:AY24"/>
    <mergeCell ref="C21:J21"/>
    <mergeCell ref="M21:R21"/>
    <mergeCell ref="U21:Z21"/>
    <mergeCell ref="AC21:AH21"/>
    <mergeCell ref="AK21:AY21"/>
    <mergeCell ref="C22:J22"/>
    <mergeCell ref="M22:R22"/>
    <mergeCell ref="U22:Z22"/>
    <mergeCell ref="AC22:AH22"/>
    <mergeCell ref="AK22:AY22"/>
    <mergeCell ref="C19:J19"/>
    <mergeCell ref="M19:R19"/>
    <mergeCell ref="U19:Z19"/>
    <mergeCell ref="AC19:AH19"/>
    <mergeCell ref="AK19:AY19"/>
    <mergeCell ref="C20:J20"/>
    <mergeCell ref="M20:R20"/>
    <mergeCell ref="U20:Z20"/>
    <mergeCell ref="AC20:AH20"/>
    <mergeCell ref="AK20:AY20"/>
    <mergeCell ref="C16:J16"/>
    <mergeCell ref="M16:R16"/>
    <mergeCell ref="U16:Z16"/>
    <mergeCell ref="AC16:AH16"/>
    <mergeCell ref="AK16:AY16"/>
    <mergeCell ref="B18:F18"/>
    <mergeCell ref="C12:J12"/>
    <mergeCell ref="M12:R12"/>
    <mergeCell ref="U12:Z12"/>
    <mergeCell ref="AC12:AH12"/>
    <mergeCell ref="AK12:AY12"/>
    <mergeCell ref="C15:J15"/>
    <mergeCell ref="M15:R15"/>
    <mergeCell ref="U15:Z15"/>
    <mergeCell ref="AC15:AH15"/>
    <mergeCell ref="AK15:AY15"/>
    <mergeCell ref="C13:J13"/>
    <mergeCell ref="M13:R13"/>
    <mergeCell ref="U13:Z13"/>
    <mergeCell ref="AC13:AH13"/>
    <mergeCell ref="AK13:AY13"/>
    <mergeCell ref="C14:J14"/>
    <mergeCell ref="M14:R14"/>
    <mergeCell ref="U14:Z14"/>
    <mergeCell ref="AY1:AZ1"/>
    <mergeCell ref="AL1:AN1"/>
    <mergeCell ref="AO1:AP1"/>
    <mergeCell ref="AQ1:AR1"/>
    <mergeCell ref="AS1:AT1"/>
    <mergeCell ref="AU1:AV1"/>
    <mergeCell ref="AW1:AX1"/>
    <mergeCell ref="D3:Q3"/>
    <mergeCell ref="D4:Q4"/>
    <mergeCell ref="AW6:AX6"/>
    <mergeCell ref="AH6:AL6"/>
    <mergeCell ref="N8:AN8"/>
    <mergeCell ref="B10:F10"/>
    <mergeCell ref="C11:J11"/>
    <mergeCell ref="M11:R11"/>
    <mergeCell ref="U11:Z11"/>
    <mergeCell ref="AC11:AH11"/>
    <mergeCell ref="AK11:AY11"/>
    <mergeCell ref="Z6:AG6"/>
    <mergeCell ref="AM6:AV6"/>
  </mergeCells>
  <phoneticPr fontId="4"/>
  <pageMargins left="0.70866141732283472" right="0.70866141732283472" top="0.74803149606299213" bottom="0.74803149606299213" header="0.31496062992125984" footer="0.31496062992125984"/>
  <pageSetup paperSize="9" firstPageNumber="11" orientation="portrait" useFirstPageNumber="1" horizontalDpi="0" verticalDpi="0" r:id="rId1"/>
  <headerFooter>
    <oddHeader>&amp;L　様式　事業第３号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DC52"/>
  <sheetViews>
    <sheetView view="pageBreakPreview" topLeftCell="A31" zoomScaleSheetLayoutView="100" workbookViewId="0">
      <selection activeCell="N9" sqref="N9"/>
    </sheetView>
  </sheetViews>
  <sheetFormatPr defaultColWidth="9" defaultRowHeight="13" x14ac:dyDescent="0.2"/>
  <cols>
    <col min="1" max="53" width="1.6328125" style="37" customWidth="1"/>
    <col min="54" max="16384" width="9" style="37"/>
  </cols>
  <sheetData>
    <row r="1" spans="1:107" ht="25" customHeight="1" x14ac:dyDescent="0.2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632" t="s">
        <v>186</v>
      </c>
      <c r="AN1" s="632"/>
      <c r="AO1" s="632"/>
      <c r="AP1" s="632"/>
      <c r="AQ1" s="632"/>
      <c r="AR1" s="632" t="s">
        <v>46</v>
      </c>
      <c r="AS1" s="632"/>
      <c r="AT1" s="632"/>
      <c r="AU1" s="632"/>
      <c r="AV1" s="632" t="s">
        <v>47</v>
      </c>
      <c r="AW1" s="632"/>
      <c r="AX1" s="632"/>
      <c r="AY1" s="632"/>
      <c r="AZ1" s="632" t="s">
        <v>48</v>
      </c>
      <c r="BA1" s="632"/>
    </row>
    <row r="2" spans="1:107" ht="10.5" customHeight="1" x14ac:dyDescent="0.2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</row>
    <row r="3" spans="1:107" s="127" customFormat="1" ht="23.15" customHeight="1" x14ac:dyDescent="0.2">
      <c r="D3" s="559" t="s">
        <v>49</v>
      </c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235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CO3" s="234"/>
      <c r="CP3" s="234"/>
      <c r="CQ3" s="234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</row>
    <row r="4" spans="1:107" s="127" customFormat="1" ht="23.15" customHeight="1" x14ac:dyDescent="0.2">
      <c r="D4" s="560" t="s">
        <v>120</v>
      </c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235"/>
      <c r="S4" s="37" t="s">
        <v>3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CO4" s="234"/>
      <c r="CP4" s="234"/>
      <c r="CQ4" s="234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</row>
    <row r="5" spans="1:107" s="127" customFormat="1" ht="10.5" customHeight="1" x14ac:dyDescent="0.2"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CM5" s="234"/>
      <c r="CN5" s="234"/>
      <c r="CO5" s="234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</row>
    <row r="6" spans="1:107" s="127" customFormat="1" ht="23.15" customHeight="1" x14ac:dyDescent="0.2"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37"/>
      <c r="S6" s="37"/>
      <c r="T6" s="37"/>
      <c r="U6" s="37"/>
      <c r="V6" s="260"/>
      <c r="W6" s="260"/>
      <c r="X6" s="260"/>
      <c r="Y6" s="260"/>
      <c r="Z6" s="562"/>
      <c r="AA6" s="562"/>
      <c r="AB6" s="562"/>
      <c r="AC6" s="562"/>
      <c r="AD6" s="562"/>
      <c r="AE6" s="562"/>
      <c r="AF6" s="562"/>
      <c r="AG6" s="562"/>
      <c r="AH6" s="628" t="s">
        <v>75</v>
      </c>
      <c r="AI6" s="628"/>
      <c r="AJ6" s="628"/>
      <c r="AK6" s="628"/>
      <c r="AL6" s="628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3" t="s">
        <v>50</v>
      </c>
      <c r="AX6" s="564"/>
      <c r="CJ6" s="234"/>
      <c r="CK6" s="234"/>
      <c r="CL6" s="234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</row>
    <row r="7" spans="1:107" ht="25.5" customHeight="1" x14ac:dyDescent="0.2">
      <c r="A7" s="36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402"/>
      <c r="AN7" s="402"/>
      <c r="AO7" s="402"/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</row>
    <row r="8" spans="1:107" ht="25" customHeight="1" x14ac:dyDescent="0.2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709" t="s">
        <v>190</v>
      </c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09"/>
      <c r="AM8" s="709"/>
      <c r="AN8" s="709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</row>
    <row r="9" spans="1:107" ht="16.5" customHeight="1" x14ac:dyDescent="0.2">
      <c r="A9" s="362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</row>
    <row r="10" spans="1:107" ht="20.149999999999999" customHeight="1" thickBot="1" x14ac:dyDescent="0.25">
      <c r="A10" s="362"/>
      <c r="B10" s="710" t="s">
        <v>51</v>
      </c>
      <c r="C10" s="710"/>
      <c r="D10" s="710"/>
      <c r="E10" s="710"/>
      <c r="F10" s="710"/>
      <c r="G10" s="362"/>
      <c r="H10" s="362"/>
      <c r="I10" s="362"/>
      <c r="J10" s="362"/>
      <c r="K10" s="362"/>
      <c r="L10" s="362"/>
      <c r="M10" s="362"/>
      <c r="N10" s="362"/>
      <c r="O10" s="713" t="s">
        <v>107</v>
      </c>
      <c r="P10" s="713"/>
      <c r="Q10" s="404"/>
      <c r="R10" s="404"/>
      <c r="S10" s="404"/>
      <c r="T10" s="404"/>
      <c r="U10" s="404"/>
      <c r="V10" s="404"/>
      <c r="W10" s="713" t="s">
        <v>108</v>
      </c>
      <c r="X10" s="713"/>
      <c r="Y10" s="404"/>
      <c r="Z10" s="404"/>
      <c r="AA10" s="404"/>
      <c r="AB10" s="404"/>
      <c r="AC10" s="713" t="s">
        <v>109</v>
      </c>
      <c r="AD10" s="713"/>
      <c r="AE10" s="713"/>
      <c r="AF10" s="713"/>
      <c r="AG10" s="713"/>
      <c r="AH10" s="713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</row>
    <row r="11" spans="1:107" ht="20.149999999999999" customHeight="1" thickBot="1" x14ac:dyDescent="0.25">
      <c r="A11" s="362"/>
      <c r="B11" s="405"/>
      <c r="C11" s="711" t="s">
        <v>52</v>
      </c>
      <c r="D11" s="711"/>
      <c r="E11" s="711"/>
      <c r="F11" s="711"/>
      <c r="G11" s="711"/>
      <c r="H11" s="711"/>
      <c r="I11" s="711"/>
      <c r="J11" s="711"/>
      <c r="K11" s="406"/>
      <c r="L11" s="407"/>
      <c r="M11" s="711" t="s">
        <v>53</v>
      </c>
      <c r="N11" s="711"/>
      <c r="O11" s="711"/>
      <c r="P11" s="711"/>
      <c r="Q11" s="711"/>
      <c r="R11" s="711"/>
      <c r="S11" s="408"/>
      <c r="T11" s="409"/>
      <c r="U11" s="711" t="s">
        <v>78</v>
      </c>
      <c r="V11" s="711"/>
      <c r="W11" s="711"/>
      <c r="X11" s="711"/>
      <c r="Y11" s="711"/>
      <c r="Z11" s="711"/>
      <c r="AA11" s="410"/>
      <c r="AB11" s="409"/>
      <c r="AC11" s="711" t="s">
        <v>79</v>
      </c>
      <c r="AD11" s="711"/>
      <c r="AE11" s="711"/>
      <c r="AF11" s="711"/>
      <c r="AG11" s="711"/>
      <c r="AH11" s="711"/>
      <c r="AI11" s="411"/>
      <c r="AJ11" s="412"/>
      <c r="AK11" s="712" t="s">
        <v>80</v>
      </c>
      <c r="AL11" s="712"/>
      <c r="AM11" s="712"/>
      <c r="AN11" s="712"/>
      <c r="AO11" s="712"/>
      <c r="AP11" s="712"/>
      <c r="AQ11" s="712"/>
      <c r="AR11" s="712"/>
      <c r="AS11" s="712"/>
      <c r="AT11" s="712"/>
      <c r="AU11" s="712"/>
      <c r="AV11" s="712"/>
      <c r="AW11" s="712"/>
      <c r="AX11" s="712"/>
      <c r="AY11" s="712"/>
      <c r="AZ11" s="413"/>
      <c r="BA11" s="362"/>
    </row>
    <row r="12" spans="1:107" ht="20.149999999999999" customHeight="1" thickTop="1" x14ac:dyDescent="0.2">
      <c r="A12" s="362"/>
      <c r="B12" s="414"/>
      <c r="C12" s="714" t="s">
        <v>54</v>
      </c>
      <c r="D12" s="714"/>
      <c r="E12" s="714"/>
      <c r="F12" s="714"/>
      <c r="G12" s="714"/>
      <c r="H12" s="714"/>
      <c r="I12" s="714"/>
      <c r="J12" s="714"/>
      <c r="K12" s="415"/>
      <c r="L12" s="416"/>
      <c r="M12" s="715">
        <f>' 活動事業費予算書 【例】（事業第２号）'!M12:S12</f>
        <v>96000</v>
      </c>
      <c r="N12" s="715"/>
      <c r="O12" s="715"/>
      <c r="P12" s="715"/>
      <c r="Q12" s="715"/>
      <c r="R12" s="715"/>
      <c r="S12" s="478"/>
      <c r="T12" s="479"/>
      <c r="U12" s="715">
        <v>96000</v>
      </c>
      <c r="V12" s="715"/>
      <c r="W12" s="715"/>
      <c r="X12" s="715"/>
      <c r="Y12" s="715"/>
      <c r="Z12" s="715"/>
      <c r="AA12" s="480"/>
      <c r="AB12" s="479"/>
      <c r="AC12" s="715">
        <f>IF(U12="","",U12-M12)</f>
        <v>0</v>
      </c>
      <c r="AD12" s="715"/>
      <c r="AE12" s="715"/>
      <c r="AF12" s="715"/>
      <c r="AG12" s="715"/>
      <c r="AH12" s="715"/>
      <c r="AI12" s="417"/>
      <c r="AJ12" s="418"/>
      <c r="AK12" s="716"/>
      <c r="AL12" s="716"/>
      <c r="AM12" s="716"/>
      <c r="AN12" s="716"/>
      <c r="AO12" s="716"/>
      <c r="AP12" s="716"/>
      <c r="AQ12" s="716"/>
      <c r="AR12" s="716"/>
      <c r="AS12" s="716"/>
      <c r="AT12" s="716"/>
      <c r="AU12" s="716"/>
      <c r="AV12" s="716"/>
      <c r="AW12" s="716"/>
      <c r="AX12" s="716"/>
      <c r="AY12" s="716"/>
      <c r="AZ12" s="419"/>
      <c r="BA12" s="362"/>
    </row>
    <row r="13" spans="1:107" ht="20.149999999999999" customHeight="1" x14ac:dyDescent="0.2">
      <c r="A13" s="362"/>
      <c r="B13" s="420"/>
      <c r="C13" s="717" t="s">
        <v>81</v>
      </c>
      <c r="D13" s="717"/>
      <c r="E13" s="717"/>
      <c r="F13" s="717"/>
      <c r="G13" s="717"/>
      <c r="H13" s="717"/>
      <c r="I13" s="717"/>
      <c r="J13" s="717"/>
      <c r="K13" s="421"/>
      <c r="L13" s="422"/>
      <c r="M13" s="718">
        <f>' 活動事業費予算書 【例】（事業第２号）'!M13:S13</f>
        <v>36000</v>
      </c>
      <c r="N13" s="718"/>
      <c r="O13" s="718"/>
      <c r="P13" s="718"/>
      <c r="Q13" s="718"/>
      <c r="R13" s="718"/>
      <c r="S13" s="481"/>
      <c r="T13" s="482"/>
      <c r="U13" s="718">
        <v>33000</v>
      </c>
      <c r="V13" s="718"/>
      <c r="W13" s="718"/>
      <c r="X13" s="718"/>
      <c r="Y13" s="718"/>
      <c r="Z13" s="718"/>
      <c r="AA13" s="483"/>
      <c r="AB13" s="482"/>
      <c r="AC13" s="718">
        <f t="shared" ref="AC13:AC16" si="0">IF(U13="","",U13-M13)</f>
        <v>-3000</v>
      </c>
      <c r="AD13" s="718"/>
      <c r="AE13" s="718"/>
      <c r="AF13" s="718"/>
      <c r="AG13" s="718"/>
      <c r="AH13" s="718"/>
      <c r="AI13" s="423"/>
      <c r="AJ13" s="424"/>
      <c r="AK13" s="719"/>
      <c r="AL13" s="719"/>
      <c r="AM13" s="719"/>
      <c r="AN13" s="719"/>
      <c r="AO13" s="719"/>
      <c r="AP13" s="719"/>
      <c r="AQ13" s="719"/>
      <c r="AR13" s="719"/>
      <c r="AS13" s="719"/>
      <c r="AT13" s="719"/>
      <c r="AU13" s="719"/>
      <c r="AV13" s="719"/>
      <c r="AW13" s="719"/>
      <c r="AX13" s="719"/>
      <c r="AY13" s="719"/>
      <c r="AZ13" s="425"/>
      <c r="BA13" s="362"/>
    </row>
    <row r="14" spans="1:107" ht="20.149999999999999" customHeight="1" x14ac:dyDescent="0.2">
      <c r="A14" s="362"/>
      <c r="B14" s="426"/>
      <c r="C14" s="629" t="s">
        <v>82</v>
      </c>
      <c r="D14" s="629"/>
      <c r="E14" s="629"/>
      <c r="F14" s="629"/>
      <c r="G14" s="629"/>
      <c r="H14" s="629"/>
      <c r="I14" s="629"/>
      <c r="J14" s="629"/>
      <c r="K14" s="367"/>
      <c r="L14" s="366"/>
      <c r="M14" s="724">
        <f>' 活動事業費予算書 【例】（事業第２号）'!M14:S14</f>
        <v>50000</v>
      </c>
      <c r="N14" s="724"/>
      <c r="O14" s="724"/>
      <c r="P14" s="724"/>
      <c r="Q14" s="724"/>
      <c r="R14" s="724"/>
      <c r="S14" s="484"/>
      <c r="T14" s="485"/>
      <c r="U14" s="724">
        <v>60000</v>
      </c>
      <c r="V14" s="724"/>
      <c r="W14" s="724"/>
      <c r="X14" s="724"/>
      <c r="Y14" s="724"/>
      <c r="Z14" s="724"/>
      <c r="AA14" s="486"/>
      <c r="AB14" s="485"/>
      <c r="AC14" s="724">
        <f t="shared" si="0"/>
        <v>10000</v>
      </c>
      <c r="AD14" s="724"/>
      <c r="AE14" s="724"/>
      <c r="AF14" s="724"/>
      <c r="AG14" s="724"/>
      <c r="AH14" s="724"/>
      <c r="AI14" s="427"/>
      <c r="AJ14" s="428"/>
      <c r="AK14" s="631"/>
      <c r="AL14" s="631"/>
      <c r="AM14" s="631"/>
      <c r="AN14" s="631"/>
      <c r="AO14" s="631"/>
      <c r="AP14" s="631"/>
      <c r="AQ14" s="631"/>
      <c r="AR14" s="631"/>
      <c r="AS14" s="631"/>
      <c r="AT14" s="631"/>
      <c r="AU14" s="631"/>
      <c r="AV14" s="631"/>
      <c r="AW14" s="631"/>
      <c r="AX14" s="631"/>
      <c r="AY14" s="631"/>
      <c r="AZ14" s="429"/>
      <c r="BA14" s="362"/>
    </row>
    <row r="15" spans="1:107" ht="20.149999999999999" customHeight="1" thickBot="1" x14ac:dyDescent="0.25">
      <c r="A15" s="362"/>
      <c r="B15" s="430"/>
      <c r="C15" s="634" t="s">
        <v>55</v>
      </c>
      <c r="D15" s="634"/>
      <c r="E15" s="634"/>
      <c r="F15" s="634"/>
      <c r="G15" s="634"/>
      <c r="H15" s="634"/>
      <c r="I15" s="634"/>
      <c r="J15" s="634"/>
      <c r="K15" s="364"/>
      <c r="L15" s="363"/>
      <c r="M15" s="725">
        <f>' 活動事業費予算書 【例】（事業第２号）'!M15:S15</f>
        <v>0</v>
      </c>
      <c r="N15" s="725"/>
      <c r="O15" s="725"/>
      <c r="P15" s="725"/>
      <c r="Q15" s="725"/>
      <c r="R15" s="725"/>
      <c r="S15" s="487"/>
      <c r="T15" s="488"/>
      <c r="U15" s="725">
        <v>5</v>
      </c>
      <c r="V15" s="725"/>
      <c r="W15" s="725"/>
      <c r="X15" s="725"/>
      <c r="Y15" s="725"/>
      <c r="Z15" s="725"/>
      <c r="AA15" s="489"/>
      <c r="AB15" s="488"/>
      <c r="AC15" s="725">
        <f t="shared" si="0"/>
        <v>5</v>
      </c>
      <c r="AD15" s="725"/>
      <c r="AE15" s="725"/>
      <c r="AF15" s="725"/>
      <c r="AG15" s="725"/>
      <c r="AH15" s="725"/>
      <c r="AI15" s="431"/>
      <c r="AJ15" s="432"/>
      <c r="AK15" s="637" t="s">
        <v>32</v>
      </c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433"/>
      <c r="BA15" s="362"/>
    </row>
    <row r="16" spans="1:107" ht="20.149999999999999" customHeight="1" thickTop="1" thickBot="1" x14ac:dyDescent="0.25">
      <c r="A16" s="362"/>
      <c r="B16" s="434"/>
      <c r="C16" s="720" t="s">
        <v>56</v>
      </c>
      <c r="D16" s="720"/>
      <c r="E16" s="720"/>
      <c r="F16" s="720"/>
      <c r="G16" s="720"/>
      <c r="H16" s="720"/>
      <c r="I16" s="720"/>
      <c r="J16" s="720"/>
      <c r="K16" s="435"/>
      <c r="L16" s="436"/>
      <c r="M16" s="721">
        <f>' 活動事業費予算書 【例】（事業第２号）'!M16:S16</f>
        <v>182000</v>
      </c>
      <c r="N16" s="721"/>
      <c r="O16" s="721"/>
      <c r="P16" s="721"/>
      <c r="Q16" s="721"/>
      <c r="R16" s="721"/>
      <c r="S16" s="490"/>
      <c r="T16" s="491"/>
      <c r="U16" s="721">
        <f>SUM(U12:Z15)</f>
        <v>189005</v>
      </c>
      <c r="V16" s="721"/>
      <c r="W16" s="721"/>
      <c r="X16" s="721"/>
      <c r="Y16" s="721"/>
      <c r="Z16" s="721"/>
      <c r="AA16" s="492"/>
      <c r="AB16" s="491"/>
      <c r="AC16" s="721">
        <f t="shared" si="0"/>
        <v>7005</v>
      </c>
      <c r="AD16" s="721"/>
      <c r="AE16" s="721"/>
      <c r="AF16" s="721"/>
      <c r="AG16" s="721"/>
      <c r="AH16" s="721"/>
      <c r="AI16" s="437"/>
      <c r="AJ16" s="438"/>
      <c r="AK16" s="722"/>
      <c r="AL16" s="722"/>
      <c r="AM16" s="722"/>
      <c r="AN16" s="722"/>
      <c r="AO16" s="722"/>
      <c r="AP16" s="722"/>
      <c r="AQ16" s="722"/>
      <c r="AR16" s="722"/>
      <c r="AS16" s="722"/>
      <c r="AT16" s="722"/>
      <c r="AU16" s="722"/>
      <c r="AV16" s="722"/>
      <c r="AW16" s="722"/>
      <c r="AX16" s="722"/>
      <c r="AY16" s="722"/>
      <c r="AZ16" s="439"/>
      <c r="BA16" s="362"/>
    </row>
    <row r="17" spans="1:53" ht="15" customHeight="1" x14ac:dyDescent="0.2">
      <c r="A17" s="362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</row>
    <row r="18" spans="1:53" ht="20.149999999999999" customHeight="1" thickBot="1" x14ac:dyDescent="0.25">
      <c r="A18" s="362"/>
      <c r="B18" s="723" t="s">
        <v>57</v>
      </c>
      <c r="C18" s="723"/>
      <c r="D18" s="723"/>
      <c r="E18" s="723"/>
      <c r="F18" s="723"/>
      <c r="G18" s="362"/>
      <c r="H18" s="362"/>
      <c r="I18" s="362"/>
      <c r="J18" s="362"/>
      <c r="K18" s="362"/>
      <c r="L18" s="362"/>
      <c r="M18" s="440"/>
      <c r="N18" s="440"/>
      <c r="O18" s="726" t="s">
        <v>107</v>
      </c>
      <c r="P18" s="726"/>
      <c r="Q18" s="441"/>
      <c r="R18" s="441"/>
      <c r="S18" s="441"/>
      <c r="T18" s="441"/>
      <c r="U18" s="441"/>
      <c r="V18" s="441"/>
      <c r="W18" s="726" t="s">
        <v>108</v>
      </c>
      <c r="X18" s="726"/>
      <c r="Y18" s="441"/>
      <c r="Z18" s="441"/>
      <c r="AA18" s="441"/>
      <c r="AB18" s="441"/>
      <c r="AC18" s="726" t="s">
        <v>110</v>
      </c>
      <c r="AD18" s="726"/>
      <c r="AE18" s="726"/>
      <c r="AF18" s="726"/>
      <c r="AG18" s="726"/>
      <c r="AH18" s="726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</row>
    <row r="19" spans="1:53" ht="20.149999999999999" customHeight="1" thickBot="1" x14ac:dyDescent="0.25">
      <c r="A19" s="362"/>
      <c r="B19" s="442"/>
      <c r="C19" s="727" t="s">
        <v>52</v>
      </c>
      <c r="D19" s="727"/>
      <c r="E19" s="727"/>
      <c r="F19" s="727"/>
      <c r="G19" s="727"/>
      <c r="H19" s="727"/>
      <c r="I19" s="727"/>
      <c r="J19" s="727"/>
      <c r="K19" s="443"/>
      <c r="L19" s="407"/>
      <c r="M19" s="728" t="s">
        <v>53</v>
      </c>
      <c r="N19" s="728"/>
      <c r="O19" s="728"/>
      <c r="P19" s="728"/>
      <c r="Q19" s="728"/>
      <c r="R19" s="728"/>
      <c r="S19" s="444"/>
      <c r="T19" s="445"/>
      <c r="U19" s="728" t="s">
        <v>78</v>
      </c>
      <c r="V19" s="728"/>
      <c r="W19" s="728"/>
      <c r="X19" s="728"/>
      <c r="Y19" s="728"/>
      <c r="Z19" s="728"/>
      <c r="AA19" s="446"/>
      <c r="AB19" s="445"/>
      <c r="AC19" s="728" t="s">
        <v>79</v>
      </c>
      <c r="AD19" s="728"/>
      <c r="AE19" s="728"/>
      <c r="AF19" s="728"/>
      <c r="AG19" s="728"/>
      <c r="AH19" s="728"/>
      <c r="AI19" s="411"/>
      <c r="AJ19" s="412"/>
      <c r="AK19" s="712" t="s">
        <v>80</v>
      </c>
      <c r="AL19" s="712"/>
      <c r="AM19" s="712"/>
      <c r="AN19" s="712"/>
      <c r="AO19" s="712"/>
      <c r="AP19" s="712"/>
      <c r="AQ19" s="712"/>
      <c r="AR19" s="712"/>
      <c r="AS19" s="712"/>
      <c r="AT19" s="712"/>
      <c r="AU19" s="712"/>
      <c r="AV19" s="712"/>
      <c r="AW19" s="712"/>
      <c r="AX19" s="712"/>
      <c r="AY19" s="712"/>
      <c r="AZ19" s="413"/>
      <c r="BA19" s="362"/>
    </row>
    <row r="20" spans="1:53" ht="20.149999999999999" customHeight="1" thickTop="1" x14ac:dyDescent="0.2">
      <c r="A20" s="362"/>
      <c r="B20" s="447"/>
      <c r="C20" s="660" t="s">
        <v>58</v>
      </c>
      <c r="D20" s="660"/>
      <c r="E20" s="660"/>
      <c r="F20" s="660"/>
      <c r="G20" s="660"/>
      <c r="H20" s="660"/>
      <c r="I20" s="660"/>
      <c r="J20" s="660"/>
      <c r="K20" s="400"/>
      <c r="L20" s="369"/>
      <c r="M20" s="729">
        <f>' 活動事業費予算書 【例】（事業第２号）'!M20:S20</f>
        <v>0</v>
      </c>
      <c r="N20" s="729"/>
      <c r="O20" s="729"/>
      <c r="P20" s="729"/>
      <c r="Q20" s="729"/>
      <c r="R20" s="729"/>
      <c r="S20" s="493"/>
      <c r="T20" s="494"/>
      <c r="U20" s="729">
        <v>0</v>
      </c>
      <c r="V20" s="729"/>
      <c r="W20" s="729"/>
      <c r="X20" s="729"/>
      <c r="Y20" s="729"/>
      <c r="Z20" s="729"/>
      <c r="AA20" s="495"/>
      <c r="AB20" s="494"/>
      <c r="AC20" s="729">
        <f t="shared" ref="AC20:AC37" si="1">IF(U20="","",U20-M20)</f>
        <v>0</v>
      </c>
      <c r="AD20" s="729"/>
      <c r="AE20" s="729"/>
      <c r="AF20" s="729"/>
      <c r="AG20" s="729"/>
      <c r="AH20" s="729"/>
      <c r="AI20" s="448"/>
      <c r="AJ20" s="449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450"/>
      <c r="BA20" s="362"/>
    </row>
    <row r="21" spans="1:53" ht="20.149999999999999" customHeight="1" x14ac:dyDescent="0.2">
      <c r="A21" s="362"/>
      <c r="B21" s="451"/>
      <c r="C21" s="646" t="s">
        <v>59</v>
      </c>
      <c r="D21" s="646"/>
      <c r="E21" s="646"/>
      <c r="F21" s="646"/>
      <c r="G21" s="646"/>
      <c r="H21" s="646"/>
      <c r="I21" s="646"/>
      <c r="J21" s="646"/>
      <c r="K21" s="379"/>
      <c r="L21" s="422"/>
      <c r="M21" s="718">
        <f>' 活動事業費予算書 【例】（事業第２号）'!M21:S21</f>
        <v>12000</v>
      </c>
      <c r="N21" s="718"/>
      <c r="O21" s="718"/>
      <c r="P21" s="718"/>
      <c r="Q21" s="718"/>
      <c r="R21" s="718"/>
      <c r="S21" s="481"/>
      <c r="T21" s="482"/>
      <c r="U21" s="718">
        <v>12000</v>
      </c>
      <c r="V21" s="718"/>
      <c r="W21" s="718"/>
      <c r="X21" s="718"/>
      <c r="Y21" s="718"/>
      <c r="Z21" s="718"/>
      <c r="AA21" s="483"/>
      <c r="AB21" s="482"/>
      <c r="AC21" s="718">
        <f t="shared" si="1"/>
        <v>0</v>
      </c>
      <c r="AD21" s="718"/>
      <c r="AE21" s="718"/>
      <c r="AF21" s="718"/>
      <c r="AG21" s="718"/>
      <c r="AH21" s="718"/>
      <c r="AI21" s="423"/>
      <c r="AJ21" s="424"/>
      <c r="AK21" s="731" t="s">
        <v>104</v>
      </c>
      <c r="AL21" s="731"/>
      <c r="AM21" s="731"/>
      <c r="AN21" s="731"/>
      <c r="AO21" s="731"/>
      <c r="AP21" s="731"/>
      <c r="AQ21" s="731"/>
      <c r="AR21" s="731"/>
      <c r="AS21" s="731"/>
      <c r="AT21" s="731"/>
      <c r="AU21" s="731"/>
      <c r="AV21" s="731"/>
      <c r="AW21" s="731"/>
      <c r="AX21" s="731"/>
      <c r="AY21" s="731"/>
      <c r="AZ21" s="452"/>
      <c r="BA21" s="362"/>
    </row>
    <row r="22" spans="1:53" ht="20.149999999999999" customHeight="1" x14ac:dyDescent="0.2">
      <c r="A22" s="362"/>
      <c r="B22" s="451"/>
      <c r="C22" s="646" t="s">
        <v>60</v>
      </c>
      <c r="D22" s="646"/>
      <c r="E22" s="646"/>
      <c r="F22" s="646"/>
      <c r="G22" s="646"/>
      <c r="H22" s="646"/>
      <c r="I22" s="646"/>
      <c r="J22" s="646"/>
      <c r="K22" s="379"/>
      <c r="L22" s="422"/>
      <c r="M22" s="718">
        <f>' 活動事業費予算書 【例】（事業第２号）'!M22:S22</f>
        <v>33600</v>
      </c>
      <c r="N22" s="718"/>
      <c r="O22" s="718"/>
      <c r="P22" s="718"/>
      <c r="Q22" s="718"/>
      <c r="R22" s="718"/>
      <c r="S22" s="481"/>
      <c r="T22" s="482"/>
      <c r="U22" s="718">
        <f>SUM(U23:Z24)</f>
        <v>29600</v>
      </c>
      <c r="V22" s="718"/>
      <c r="W22" s="718"/>
      <c r="X22" s="718"/>
      <c r="Y22" s="718"/>
      <c r="Z22" s="718"/>
      <c r="AA22" s="483"/>
      <c r="AB22" s="482"/>
      <c r="AC22" s="718">
        <f t="shared" si="1"/>
        <v>-4000</v>
      </c>
      <c r="AD22" s="718"/>
      <c r="AE22" s="718"/>
      <c r="AF22" s="718"/>
      <c r="AG22" s="718"/>
      <c r="AH22" s="718"/>
      <c r="AI22" s="423"/>
      <c r="AJ22" s="424"/>
      <c r="AK22" s="731"/>
      <c r="AL22" s="731"/>
      <c r="AM22" s="731"/>
      <c r="AN22" s="731"/>
      <c r="AO22" s="731"/>
      <c r="AP22" s="731"/>
      <c r="AQ22" s="731"/>
      <c r="AR22" s="731"/>
      <c r="AS22" s="731"/>
      <c r="AT22" s="731"/>
      <c r="AU22" s="731"/>
      <c r="AV22" s="731"/>
      <c r="AW22" s="731"/>
      <c r="AX22" s="731"/>
      <c r="AY22" s="731"/>
      <c r="AZ22" s="452"/>
      <c r="BA22" s="362"/>
    </row>
    <row r="23" spans="1:53" ht="20.149999999999999" customHeight="1" x14ac:dyDescent="0.2">
      <c r="A23" s="362"/>
      <c r="B23" s="453"/>
      <c r="C23" s="382"/>
      <c r="D23" s="649" t="s">
        <v>61</v>
      </c>
      <c r="E23" s="649"/>
      <c r="F23" s="649"/>
      <c r="G23" s="649"/>
      <c r="H23" s="649"/>
      <c r="I23" s="649"/>
      <c r="J23" s="649"/>
      <c r="K23" s="383"/>
      <c r="L23" s="454"/>
      <c r="M23" s="732">
        <f>' 活動事業費予算書 【例】（事業第２号）'!M23:S23</f>
        <v>12000</v>
      </c>
      <c r="N23" s="732"/>
      <c r="O23" s="732"/>
      <c r="P23" s="732"/>
      <c r="Q23" s="732"/>
      <c r="R23" s="732"/>
      <c r="S23" s="496"/>
      <c r="T23" s="497"/>
      <c r="U23" s="732">
        <v>8000</v>
      </c>
      <c r="V23" s="732"/>
      <c r="W23" s="732"/>
      <c r="X23" s="732"/>
      <c r="Y23" s="732"/>
      <c r="Z23" s="732"/>
      <c r="AA23" s="498"/>
      <c r="AB23" s="497"/>
      <c r="AC23" s="732">
        <f t="shared" si="1"/>
        <v>-4000</v>
      </c>
      <c r="AD23" s="732"/>
      <c r="AE23" s="732"/>
      <c r="AF23" s="732"/>
      <c r="AG23" s="732"/>
      <c r="AH23" s="732"/>
      <c r="AI23" s="455"/>
      <c r="AJ23" s="456"/>
      <c r="AK23" s="733" t="s">
        <v>105</v>
      </c>
      <c r="AL23" s="733"/>
      <c r="AM23" s="733"/>
      <c r="AN23" s="733"/>
      <c r="AO23" s="733"/>
      <c r="AP23" s="733"/>
      <c r="AQ23" s="733"/>
      <c r="AR23" s="733"/>
      <c r="AS23" s="733"/>
      <c r="AT23" s="733"/>
      <c r="AU23" s="733"/>
      <c r="AV23" s="733"/>
      <c r="AW23" s="733"/>
      <c r="AX23" s="733"/>
      <c r="AY23" s="733"/>
      <c r="AZ23" s="457"/>
      <c r="BA23" s="362"/>
    </row>
    <row r="24" spans="1:53" ht="20.149999999999999" customHeight="1" x14ac:dyDescent="0.2">
      <c r="A24" s="362"/>
      <c r="B24" s="458"/>
      <c r="C24" s="385"/>
      <c r="D24" s="652" t="s">
        <v>62</v>
      </c>
      <c r="E24" s="652"/>
      <c r="F24" s="652"/>
      <c r="G24" s="652"/>
      <c r="H24" s="652"/>
      <c r="I24" s="652"/>
      <c r="J24" s="652"/>
      <c r="K24" s="386"/>
      <c r="L24" s="459"/>
      <c r="M24" s="734">
        <f>' 活動事業費予算書 【例】（事業第２号）'!M24:S24</f>
        <v>21600</v>
      </c>
      <c r="N24" s="734"/>
      <c r="O24" s="734"/>
      <c r="P24" s="734"/>
      <c r="Q24" s="734"/>
      <c r="R24" s="734"/>
      <c r="S24" s="499"/>
      <c r="T24" s="500"/>
      <c r="U24" s="734">
        <v>21600</v>
      </c>
      <c r="V24" s="734"/>
      <c r="W24" s="734"/>
      <c r="X24" s="734"/>
      <c r="Y24" s="734"/>
      <c r="Z24" s="734"/>
      <c r="AA24" s="501"/>
      <c r="AB24" s="500"/>
      <c r="AC24" s="734">
        <f t="shared" si="1"/>
        <v>0</v>
      </c>
      <c r="AD24" s="734"/>
      <c r="AE24" s="734"/>
      <c r="AF24" s="734"/>
      <c r="AG24" s="734"/>
      <c r="AH24" s="734"/>
      <c r="AI24" s="460"/>
      <c r="AJ24" s="461"/>
      <c r="AK24" s="736" t="s">
        <v>106</v>
      </c>
      <c r="AL24" s="736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7"/>
      <c r="BA24" s="362"/>
    </row>
    <row r="25" spans="1:53" ht="20.149999999999999" customHeight="1" x14ac:dyDescent="0.2">
      <c r="A25" s="362"/>
      <c r="B25" s="451"/>
      <c r="C25" s="646" t="s">
        <v>63</v>
      </c>
      <c r="D25" s="646"/>
      <c r="E25" s="646"/>
      <c r="F25" s="646"/>
      <c r="G25" s="646"/>
      <c r="H25" s="646"/>
      <c r="I25" s="646"/>
      <c r="J25" s="646"/>
      <c r="K25" s="379"/>
      <c r="L25" s="422"/>
      <c r="M25" s="718">
        <f>' 活動事業費予算書 【例】（事業第２号）'!M25:S25</f>
        <v>65000</v>
      </c>
      <c r="N25" s="718"/>
      <c r="O25" s="718"/>
      <c r="P25" s="718"/>
      <c r="Q25" s="718"/>
      <c r="R25" s="718"/>
      <c r="S25" s="481"/>
      <c r="T25" s="482"/>
      <c r="U25" s="718">
        <f>SUM(U26:Z27)</f>
        <v>53200</v>
      </c>
      <c r="V25" s="718"/>
      <c r="W25" s="718"/>
      <c r="X25" s="718"/>
      <c r="Y25" s="718"/>
      <c r="Z25" s="718"/>
      <c r="AA25" s="483"/>
      <c r="AB25" s="482"/>
      <c r="AC25" s="735">
        <f t="shared" si="1"/>
        <v>-11800</v>
      </c>
      <c r="AD25" s="735"/>
      <c r="AE25" s="735"/>
      <c r="AF25" s="735"/>
      <c r="AG25" s="735"/>
      <c r="AH25" s="735"/>
      <c r="AI25" s="423"/>
      <c r="AJ25" s="424"/>
      <c r="AK25" s="731"/>
      <c r="AL25" s="731"/>
      <c r="AM25" s="731"/>
      <c r="AN25" s="731"/>
      <c r="AO25" s="731"/>
      <c r="AP25" s="731"/>
      <c r="AQ25" s="731"/>
      <c r="AR25" s="731"/>
      <c r="AS25" s="731"/>
      <c r="AT25" s="731"/>
      <c r="AU25" s="731"/>
      <c r="AV25" s="731"/>
      <c r="AW25" s="731"/>
      <c r="AX25" s="731"/>
      <c r="AY25" s="731"/>
      <c r="AZ25" s="452"/>
      <c r="BA25" s="362"/>
    </row>
    <row r="26" spans="1:53" ht="20.149999999999999" customHeight="1" x14ac:dyDescent="0.2">
      <c r="A26" s="362"/>
      <c r="B26" s="453"/>
      <c r="C26" s="389"/>
      <c r="D26" s="649" t="s">
        <v>64</v>
      </c>
      <c r="E26" s="649"/>
      <c r="F26" s="649"/>
      <c r="G26" s="649"/>
      <c r="H26" s="649"/>
      <c r="I26" s="649"/>
      <c r="J26" s="649"/>
      <c r="K26" s="383"/>
      <c r="L26" s="454"/>
      <c r="M26" s="732">
        <f>' 活動事業費予算書 【例】（事業第２号）'!M26:S26</f>
        <v>40000</v>
      </c>
      <c r="N26" s="732"/>
      <c r="O26" s="732"/>
      <c r="P26" s="732"/>
      <c r="Q26" s="732"/>
      <c r="R26" s="732"/>
      <c r="S26" s="496"/>
      <c r="T26" s="497"/>
      <c r="U26" s="732">
        <v>37000</v>
      </c>
      <c r="V26" s="732"/>
      <c r="W26" s="732"/>
      <c r="X26" s="732"/>
      <c r="Y26" s="732"/>
      <c r="Z26" s="732"/>
      <c r="AA26" s="498"/>
      <c r="AB26" s="497"/>
      <c r="AC26" s="732">
        <f t="shared" si="1"/>
        <v>-3000</v>
      </c>
      <c r="AD26" s="732"/>
      <c r="AE26" s="732"/>
      <c r="AF26" s="732"/>
      <c r="AG26" s="732"/>
      <c r="AH26" s="732"/>
      <c r="AI26" s="455"/>
      <c r="AJ26" s="456"/>
      <c r="AK26" s="733" t="s">
        <v>111</v>
      </c>
      <c r="AL26" s="733"/>
      <c r="AM26" s="733"/>
      <c r="AN26" s="733"/>
      <c r="AO26" s="733"/>
      <c r="AP26" s="733"/>
      <c r="AQ26" s="733"/>
      <c r="AR26" s="733"/>
      <c r="AS26" s="733"/>
      <c r="AT26" s="733"/>
      <c r="AU26" s="733"/>
      <c r="AV26" s="733"/>
      <c r="AW26" s="733"/>
      <c r="AX26" s="733"/>
      <c r="AY26" s="733"/>
      <c r="AZ26" s="457"/>
      <c r="BA26" s="362"/>
    </row>
    <row r="27" spans="1:53" ht="20.149999999999999" customHeight="1" x14ac:dyDescent="0.2">
      <c r="A27" s="362"/>
      <c r="B27" s="458"/>
      <c r="C27" s="385"/>
      <c r="D27" s="652" t="s">
        <v>65</v>
      </c>
      <c r="E27" s="652"/>
      <c r="F27" s="652"/>
      <c r="G27" s="652"/>
      <c r="H27" s="652"/>
      <c r="I27" s="652"/>
      <c r="J27" s="652"/>
      <c r="K27" s="386"/>
      <c r="L27" s="459"/>
      <c r="M27" s="734">
        <f>' 活動事業費予算書 【例】（事業第２号）'!M27:S27</f>
        <v>25000</v>
      </c>
      <c r="N27" s="734"/>
      <c r="O27" s="734"/>
      <c r="P27" s="734"/>
      <c r="Q27" s="734"/>
      <c r="R27" s="734"/>
      <c r="S27" s="499"/>
      <c r="T27" s="500"/>
      <c r="U27" s="734">
        <v>16200</v>
      </c>
      <c r="V27" s="734"/>
      <c r="W27" s="734"/>
      <c r="X27" s="734"/>
      <c r="Y27" s="734"/>
      <c r="Z27" s="734"/>
      <c r="AA27" s="501"/>
      <c r="AB27" s="500"/>
      <c r="AC27" s="734">
        <f t="shared" si="1"/>
        <v>-8800</v>
      </c>
      <c r="AD27" s="734"/>
      <c r="AE27" s="734"/>
      <c r="AF27" s="734"/>
      <c r="AG27" s="734"/>
      <c r="AH27" s="734"/>
      <c r="AI27" s="460"/>
      <c r="AJ27" s="461"/>
      <c r="AK27" s="736" t="s">
        <v>176</v>
      </c>
      <c r="AL27" s="736"/>
      <c r="AM27" s="736"/>
      <c r="AN27" s="736"/>
      <c r="AO27" s="736"/>
      <c r="AP27" s="736"/>
      <c r="AQ27" s="736"/>
      <c r="AR27" s="736"/>
      <c r="AS27" s="736"/>
      <c r="AT27" s="736"/>
      <c r="AU27" s="736"/>
      <c r="AV27" s="736"/>
      <c r="AW27" s="736"/>
      <c r="AX27" s="736"/>
      <c r="AY27" s="736"/>
      <c r="AZ27" s="737"/>
      <c r="BA27" s="362"/>
    </row>
    <row r="28" spans="1:53" ht="20.149999999999999" customHeight="1" x14ac:dyDescent="0.2">
      <c r="A28" s="362"/>
      <c r="B28" s="451"/>
      <c r="C28" s="646" t="s">
        <v>66</v>
      </c>
      <c r="D28" s="646"/>
      <c r="E28" s="646"/>
      <c r="F28" s="646"/>
      <c r="G28" s="646"/>
      <c r="H28" s="646"/>
      <c r="I28" s="646"/>
      <c r="J28" s="646"/>
      <c r="K28" s="379"/>
      <c r="L28" s="422"/>
      <c r="M28" s="718">
        <f>' 活動事業費予算書 【例】（事業第２号）'!M28:S28</f>
        <v>35400</v>
      </c>
      <c r="N28" s="718"/>
      <c r="O28" s="718"/>
      <c r="P28" s="718"/>
      <c r="Q28" s="718"/>
      <c r="R28" s="718"/>
      <c r="S28" s="481"/>
      <c r="T28" s="482"/>
      <c r="U28" s="718">
        <f>SUM(U29:Z33)</f>
        <v>35200</v>
      </c>
      <c r="V28" s="718"/>
      <c r="W28" s="718"/>
      <c r="X28" s="718"/>
      <c r="Y28" s="718"/>
      <c r="Z28" s="718"/>
      <c r="AA28" s="483"/>
      <c r="AB28" s="482"/>
      <c r="AC28" s="718">
        <f t="shared" si="1"/>
        <v>-200</v>
      </c>
      <c r="AD28" s="718"/>
      <c r="AE28" s="718"/>
      <c r="AF28" s="718"/>
      <c r="AG28" s="718"/>
      <c r="AH28" s="718"/>
      <c r="AI28" s="423"/>
      <c r="AJ28" s="424"/>
      <c r="AK28" s="731"/>
      <c r="AL28" s="731"/>
      <c r="AM28" s="731"/>
      <c r="AN28" s="731"/>
      <c r="AO28" s="731"/>
      <c r="AP28" s="731"/>
      <c r="AQ28" s="731"/>
      <c r="AR28" s="731"/>
      <c r="AS28" s="731"/>
      <c r="AT28" s="731"/>
      <c r="AU28" s="731"/>
      <c r="AV28" s="731"/>
      <c r="AW28" s="731"/>
      <c r="AX28" s="731"/>
      <c r="AY28" s="731"/>
      <c r="AZ28" s="452"/>
      <c r="BA28" s="362"/>
    </row>
    <row r="29" spans="1:53" ht="20.149999999999999" customHeight="1" x14ac:dyDescent="0.2">
      <c r="A29" s="362"/>
      <c r="B29" s="453"/>
      <c r="C29" s="389"/>
      <c r="D29" s="649" t="s">
        <v>67</v>
      </c>
      <c r="E29" s="649"/>
      <c r="F29" s="649"/>
      <c r="G29" s="649"/>
      <c r="H29" s="649"/>
      <c r="I29" s="649"/>
      <c r="J29" s="649"/>
      <c r="K29" s="383"/>
      <c r="L29" s="454"/>
      <c r="M29" s="732">
        <f>' 活動事業費予算書 【例】（事業第２号）'!M29:S29</f>
        <v>20000</v>
      </c>
      <c r="N29" s="732"/>
      <c r="O29" s="732"/>
      <c r="P29" s="732"/>
      <c r="Q29" s="732"/>
      <c r="R29" s="732"/>
      <c r="S29" s="496"/>
      <c r="T29" s="497"/>
      <c r="U29" s="732">
        <v>18000</v>
      </c>
      <c r="V29" s="732"/>
      <c r="W29" s="732"/>
      <c r="X29" s="732"/>
      <c r="Y29" s="732"/>
      <c r="Z29" s="732"/>
      <c r="AA29" s="498"/>
      <c r="AB29" s="497"/>
      <c r="AC29" s="732">
        <f t="shared" si="1"/>
        <v>-2000</v>
      </c>
      <c r="AD29" s="732"/>
      <c r="AE29" s="732"/>
      <c r="AF29" s="732"/>
      <c r="AG29" s="732"/>
      <c r="AH29" s="732"/>
      <c r="AI29" s="455"/>
      <c r="AJ29" s="456"/>
      <c r="AK29" s="733" t="s">
        <v>112</v>
      </c>
      <c r="AL29" s="733"/>
      <c r="AM29" s="733"/>
      <c r="AN29" s="733"/>
      <c r="AO29" s="733"/>
      <c r="AP29" s="733"/>
      <c r="AQ29" s="733"/>
      <c r="AR29" s="733"/>
      <c r="AS29" s="733"/>
      <c r="AT29" s="733"/>
      <c r="AU29" s="733"/>
      <c r="AV29" s="733"/>
      <c r="AW29" s="733"/>
      <c r="AX29" s="733"/>
      <c r="AY29" s="733"/>
      <c r="AZ29" s="457"/>
      <c r="BA29" s="362"/>
    </row>
    <row r="30" spans="1:53" ht="20.149999999999999" customHeight="1" x14ac:dyDescent="0.2">
      <c r="A30" s="362"/>
      <c r="B30" s="462"/>
      <c r="C30" s="391"/>
      <c r="D30" s="655" t="s">
        <v>68</v>
      </c>
      <c r="E30" s="655"/>
      <c r="F30" s="655"/>
      <c r="G30" s="655"/>
      <c r="H30" s="655"/>
      <c r="I30" s="655"/>
      <c r="J30" s="655"/>
      <c r="K30" s="392"/>
      <c r="L30" s="463"/>
      <c r="M30" s="738">
        <f>' 活動事業費予算書 【例】（事業第２号）'!M30:S30</f>
        <v>0</v>
      </c>
      <c r="N30" s="738"/>
      <c r="O30" s="738"/>
      <c r="P30" s="738"/>
      <c r="Q30" s="738"/>
      <c r="R30" s="738"/>
      <c r="S30" s="502"/>
      <c r="T30" s="503"/>
      <c r="U30" s="738">
        <v>0</v>
      </c>
      <c r="V30" s="738"/>
      <c r="W30" s="738"/>
      <c r="X30" s="738"/>
      <c r="Y30" s="738"/>
      <c r="Z30" s="738"/>
      <c r="AA30" s="504"/>
      <c r="AB30" s="503"/>
      <c r="AC30" s="738">
        <f t="shared" si="1"/>
        <v>0</v>
      </c>
      <c r="AD30" s="738"/>
      <c r="AE30" s="738"/>
      <c r="AF30" s="738"/>
      <c r="AG30" s="738"/>
      <c r="AH30" s="738"/>
      <c r="AI30" s="464"/>
      <c r="AJ30" s="465"/>
      <c r="AK30" s="739"/>
      <c r="AL30" s="739"/>
      <c r="AM30" s="739"/>
      <c r="AN30" s="739"/>
      <c r="AO30" s="739"/>
      <c r="AP30" s="739"/>
      <c r="AQ30" s="739"/>
      <c r="AR30" s="739"/>
      <c r="AS30" s="739"/>
      <c r="AT30" s="739"/>
      <c r="AU30" s="739"/>
      <c r="AV30" s="739"/>
      <c r="AW30" s="739"/>
      <c r="AX30" s="739"/>
      <c r="AY30" s="739"/>
      <c r="AZ30" s="466"/>
      <c r="BA30" s="362"/>
    </row>
    <row r="31" spans="1:53" ht="20.149999999999999" customHeight="1" x14ac:dyDescent="0.2">
      <c r="A31" s="362"/>
      <c r="B31" s="462"/>
      <c r="C31" s="391"/>
      <c r="D31" s="655" t="s">
        <v>69</v>
      </c>
      <c r="E31" s="655"/>
      <c r="F31" s="655"/>
      <c r="G31" s="655"/>
      <c r="H31" s="655"/>
      <c r="I31" s="655"/>
      <c r="J31" s="655"/>
      <c r="K31" s="392"/>
      <c r="L31" s="463"/>
      <c r="M31" s="738">
        <f>' 活動事業費予算書 【例】（事業第２号）'!M31:S31</f>
        <v>3400</v>
      </c>
      <c r="N31" s="738"/>
      <c r="O31" s="738"/>
      <c r="P31" s="738"/>
      <c r="Q31" s="738"/>
      <c r="R31" s="738"/>
      <c r="S31" s="502"/>
      <c r="T31" s="503"/>
      <c r="U31" s="738">
        <v>3700</v>
      </c>
      <c r="V31" s="738"/>
      <c r="W31" s="738"/>
      <c r="X31" s="738"/>
      <c r="Y31" s="738"/>
      <c r="Z31" s="738"/>
      <c r="AA31" s="504"/>
      <c r="AB31" s="503"/>
      <c r="AC31" s="738">
        <f t="shared" si="1"/>
        <v>300</v>
      </c>
      <c r="AD31" s="738"/>
      <c r="AE31" s="738"/>
      <c r="AF31" s="738"/>
      <c r="AG31" s="738"/>
      <c r="AH31" s="738"/>
      <c r="AI31" s="464"/>
      <c r="AJ31" s="465"/>
      <c r="AK31" s="739" t="s">
        <v>113</v>
      </c>
      <c r="AL31" s="739"/>
      <c r="AM31" s="739"/>
      <c r="AN31" s="739"/>
      <c r="AO31" s="739"/>
      <c r="AP31" s="739"/>
      <c r="AQ31" s="739"/>
      <c r="AR31" s="739"/>
      <c r="AS31" s="739"/>
      <c r="AT31" s="739"/>
      <c r="AU31" s="739"/>
      <c r="AV31" s="739"/>
      <c r="AW31" s="739"/>
      <c r="AX31" s="739"/>
      <c r="AY31" s="739"/>
      <c r="AZ31" s="466"/>
      <c r="BA31" s="362"/>
    </row>
    <row r="32" spans="1:53" ht="20.149999999999999" customHeight="1" x14ac:dyDescent="0.2">
      <c r="A32" s="362"/>
      <c r="B32" s="462"/>
      <c r="C32" s="391"/>
      <c r="D32" s="655" t="s">
        <v>70</v>
      </c>
      <c r="E32" s="655"/>
      <c r="F32" s="655"/>
      <c r="G32" s="655"/>
      <c r="H32" s="655"/>
      <c r="I32" s="655"/>
      <c r="J32" s="655"/>
      <c r="K32" s="392"/>
      <c r="L32" s="463"/>
      <c r="M32" s="738">
        <f>' 活動事業費予算書 【例】（事業第２号）'!M32:S32</f>
        <v>12000</v>
      </c>
      <c r="N32" s="738"/>
      <c r="O32" s="738"/>
      <c r="P32" s="738"/>
      <c r="Q32" s="738"/>
      <c r="R32" s="738"/>
      <c r="S32" s="502"/>
      <c r="T32" s="503"/>
      <c r="U32" s="738">
        <v>13500</v>
      </c>
      <c r="V32" s="738"/>
      <c r="W32" s="738"/>
      <c r="X32" s="738"/>
      <c r="Y32" s="738"/>
      <c r="Z32" s="738"/>
      <c r="AA32" s="504"/>
      <c r="AB32" s="503"/>
      <c r="AC32" s="738">
        <f t="shared" si="1"/>
        <v>1500</v>
      </c>
      <c r="AD32" s="738"/>
      <c r="AE32" s="738"/>
      <c r="AF32" s="738"/>
      <c r="AG32" s="738"/>
      <c r="AH32" s="738"/>
      <c r="AI32" s="464"/>
      <c r="AJ32" s="465"/>
      <c r="AK32" s="739" t="s">
        <v>116</v>
      </c>
      <c r="AL32" s="739"/>
      <c r="AM32" s="739"/>
      <c r="AN32" s="739"/>
      <c r="AO32" s="739"/>
      <c r="AP32" s="739"/>
      <c r="AQ32" s="739"/>
      <c r="AR32" s="739"/>
      <c r="AS32" s="739"/>
      <c r="AT32" s="739"/>
      <c r="AU32" s="739"/>
      <c r="AV32" s="739"/>
      <c r="AW32" s="739"/>
      <c r="AX32" s="739"/>
      <c r="AY32" s="739"/>
      <c r="AZ32" s="466"/>
      <c r="BA32" s="362"/>
    </row>
    <row r="33" spans="1:53" ht="20.149999999999999" customHeight="1" x14ac:dyDescent="0.2">
      <c r="A33" s="362"/>
      <c r="B33" s="458"/>
      <c r="C33" s="385"/>
      <c r="D33" s="644" t="s">
        <v>71</v>
      </c>
      <c r="E33" s="644"/>
      <c r="F33" s="644"/>
      <c r="G33" s="644"/>
      <c r="H33" s="644"/>
      <c r="I33" s="644"/>
      <c r="J33" s="644"/>
      <c r="K33" s="376"/>
      <c r="L33" s="366"/>
      <c r="M33" s="740">
        <f>' 活動事業費予算書 【例】（事業第２号）'!M33:S33</f>
        <v>0</v>
      </c>
      <c r="N33" s="740"/>
      <c r="O33" s="740"/>
      <c r="P33" s="740"/>
      <c r="Q33" s="740"/>
      <c r="R33" s="740"/>
      <c r="S33" s="505"/>
      <c r="T33" s="506"/>
      <c r="U33" s="740">
        <v>0</v>
      </c>
      <c r="V33" s="740"/>
      <c r="W33" s="740"/>
      <c r="X33" s="740"/>
      <c r="Y33" s="740"/>
      <c r="Z33" s="740"/>
      <c r="AA33" s="507"/>
      <c r="AB33" s="506"/>
      <c r="AC33" s="740">
        <f t="shared" si="1"/>
        <v>0</v>
      </c>
      <c r="AD33" s="740"/>
      <c r="AE33" s="740"/>
      <c r="AF33" s="740"/>
      <c r="AG33" s="740"/>
      <c r="AH33" s="740"/>
      <c r="AI33" s="427"/>
      <c r="AJ33" s="428"/>
      <c r="AK33" s="741"/>
      <c r="AL33" s="741"/>
      <c r="AM33" s="741"/>
      <c r="AN33" s="741"/>
      <c r="AO33" s="741"/>
      <c r="AP33" s="741"/>
      <c r="AQ33" s="741"/>
      <c r="AR33" s="741"/>
      <c r="AS33" s="741"/>
      <c r="AT33" s="741"/>
      <c r="AU33" s="741"/>
      <c r="AV33" s="741"/>
      <c r="AW33" s="741"/>
      <c r="AX33" s="741"/>
      <c r="AY33" s="741"/>
      <c r="AZ33" s="467"/>
      <c r="BA33" s="362"/>
    </row>
    <row r="34" spans="1:53" ht="20.149999999999999" customHeight="1" x14ac:dyDescent="0.2">
      <c r="A34" s="362"/>
      <c r="B34" s="451"/>
      <c r="C34" s="659" t="s">
        <v>72</v>
      </c>
      <c r="D34" s="659"/>
      <c r="E34" s="659"/>
      <c r="F34" s="659"/>
      <c r="G34" s="659"/>
      <c r="H34" s="659"/>
      <c r="I34" s="659"/>
      <c r="J34" s="659"/>
      <c r="K34" s="379"/>
      <c r="L34" s="422"/>
      <c r="M34" s="718">
        <f>' 活動事業費予算書 【例】（事業第２号）'!M34:S34</f>
        <v>36000</v>
      </c>
      <c r="N34" s="718"/>
      <c r="O34" s="718"/>
      <c r="P34" s="718"/>
      <c r="Q34" s="718"/>
      <c r="R34" s="718"/>
      <c r="S34" s="481"/>
      <c r="T34" s="482"/>
      <c r="U34" s="718">
        <f>SUM(U35:Z36)</f>
        <v>39000</v>
      </c>
      <c r="V34" s="718"/>
      <c r="W34" s="718"/>
      <c r="X34" s="718"/>
      <c r="Y34" s="718"/>
      <c r="Z34" s="718"/>
      <c r="AA34" s="483"/>
      <c r="AB34" s="482"/>
      <c r="AC34" s="718">
        <f t="shared" si="1"/>
        <v>3000</v>
      </c>
      <c r="AD34" s="718"/>
      <c r="AE34" s="718"/>
      <c r="AF34" s="718"/>
      <c r="AG34" s="718"/>
      <c r="AH34" s="718"/>
      <c r="AI34" s="423"/>
      <c r="AJ34" s="424"/>
      <c r="AK34" s="731"/>
      <c r="AL34" s="731"/>
      <c r="AM34" s="731"/>
      <c r="AN34" s="731"/>
      <c r="AO34" s="731"/>
      <c r="AP34" s="731"/>
      <c r="AQ34" s="731"/>
      <c r="AR34" s="731"/>
      <c r="AS34" s="731"/>
      <c r="AT34" s="731"/>
      <c r="AU34" s="731"/>
      <c r="AV34" s="731"/>
      <c r="AW34" s="731"/>
      <c r="AX34" s="731"/>
      <c r="AY34" s="731"/>
      <c r="AZ34" s="452"/>
      <c r="BA34" s="362"/>
    </row>
    <row r="35" spans="1:53" ht="20.149999999999999" customHeight="1" x14ac:dyDescent="0.2">
      <c r="A35" s="362"/>
      <c r="B35" s="453"/>
      <c r="C35" s="403"/>
      <c r="D35" s="649" t="s">
        <v>73</v>
      </c>
      <c r="E35" s="649"/>
      <c r="F35" s="649"/>
      <c r="G35" s="649"/>
      <c r="H35" s="649"/>
      <c r="I35" s="649"/>
      <c r="J35" s="649"/>
      <c r="K35" s="383"/>
      <c r="L35" s="454"/>
      <c r="M35" s="732">
        <f>' 活動事業費予算書 【例】（事業第２号）'!M35:S35</f>
        <v>36000</v>
      </c>
      <c r="N35" s="732"/>
      <c r="O35" s="732"/>
      <c r="P35" s="732"/>
      <c r="Q35" s="732"/>
      <c r="R35" s="732"/>
      <c r="S35" s="496"/>
      <c r="T35" s="497"/>
      <c r="U35" s="732">
        <v>39000</v>
      </c>
      <c r="V35" s="732"/>
      <c r="W35" s="732"/>
      <c r="X35" s="732"/>
      <c r="Y35" s="732"/>
      <c r="Z35" s="732"/>
      <c r="AA35" s="498"/>
      <c r="AB35" s="497"/>
      <c r="AC35" s="732">
        <f t="shared" si="1"/>
        <v>3000</v>
      </c>
      <c r="AD35" s="732"/>
      <c r="AE35" s="732"/>
      <c r="AF35" s="732"/>
      <c r="AG35" s="732"/>
      <c r="AH35" s="732"/>
      <c r="AI35" s="455"/>
      <c r="AJ35" s="456"/>
      <c r="AK35" s="707" t="s">
        <v>117</v>
      </c>
      <c r="AL35" s="707"/>
      <c r="AM35" s="707"/>
      <c r="AN35" s="707"/>
      <c r="AO35" s="707"/>
      <c r="AP35" s="707"/>
      <c r="AQ35" s="707"/>
      <c r="AR35" s="707"/>
      <c r="AS35" s="707"/>
      <c r="AT35" s="707"/>
      <c r="AU35" s="707"/>
      <c r="AV35" s="707"/>
      <c r="AW35" s="707"/>
      <c r="AX35" s="707"/>
      <c r="AY35" s="707"/>
      <c r="AZ35" s="708"/>
      <c r="BA35" s="362"/>
    </row>
    <row r="36" spans="1:53" ht="20.149999999999999" customHeight="1" thickBot="1" x14ac:dyDescent="0.25">
      <c r="A36" s="362"/>
      <c r="B36" s="468"/>
      <c r="C36" s="469"/>
      <c r="D36" s="663" t="s">
        <v>74</v>
      </c>
      <c r="E36" s="663"/>
      <c r="F36" s="663"/>
      <c r="G36" s="663"/>
      <c r="H36" s="663"/>
      <c r="I36" s="663"/>
      <c r="J36" s="663"/>
      <c r="K36" s="396"/>
      <c r="L36" s="470"/>
      <c r="M36" s="745">
        <f>' 活動事業費予算書 【例】（事業第２号）'!M36:S36</f>
        <v>0</v>
      </c>
      <c r="N36" s="745"/>
      <c r="O36" s="745"/>
      <c r="P36" s="745"/>
      <c r="Q36" s="745"/>
      <c r="R36" s="745"/>
      <c r="S36" s="508"/>
      <c r="T36" s="509"/>
      <c r="U36" s="745">
        <v>0</v>
      </c>
      <c r="V36" s="745"/>
      <c r="W36" s="745"/>
      <c r="X36" s="745"/>
      <c r="Y36" s="745"/>
      <c r="Z36" s="745"/>
      <c r="AA36" s="510"/>
      <c r="AB36" s="509"/>
      <c r="AC36" s="745">
        <f t="shared" si="1"/>
        <v>0</v>
      </c>
      <c r="AD36" s="745"/>
      <c r="AE36" s="745"/>
      <c r="AF36" s="745"/>
      <c r="AG36" s="745"/>
      <c r="AH36" s="745"/>
      <c r="AI36" s="471"/>
      <c r="AJ36" s="472"/>
      <c r="AK36" s="746"/>
      <c r="AL36" s="746"/>
      <c r="AM36" s="746"/>
      <c r="AN36" s="746"/>
      <c r="AO36" s="746"/>
      <c r="AP36" s="746"/>
      <c r="AQ36" s="746"/>
      <c r="AR36" s="746"/>
      <c r="AS36" s="746"/>
      <c r="AT36" s="746"/>
      <c r="AU36" s="746"/>
      <c r="AV36" s="746"/>
      <c r="AW36" s="746"/>
      <c r="AX36" s="746"/>
      <c r="AY36" s="746"/>
      <c r="AZ36" s="473"/>
      <c r="BA36" s="362"/>
    </row>
    <row r="37" spans="1:53" ht="20.149999999999999" customHeight="1" thickTop="1" thickBot="1" x14ac:dyDescent="0.25">
      <c r="A37" s="362"/>
      <c r="B37" s="474"/>
      <c r="C37" s="742" t="s">
        <v>56</v>
      </c>
      <c r="D37" s="742"/>
      <c r="E37" s="742"/>
      <c r="F37" s="742"/>
      <c r="G37" s="742"/>
      <c r="H37" s="742"/>
      <c r="I37" s="742"/>
      <c r="J37" s="742"/>
      <c r="K37" s="475"/>
      <c r="L37" s="436"/>
      <c r="M37" s="721">
        <f>' 活動事業費予算書 【例】（事業第２号）'!M37:S37</f>
        <v>182000</v>
      </c>
      <c r="N37" s="721"/>
      <c r="O37" s="721"/>
      <c r="P37" s="721"/>
      <c r="Q37" s="721"/>
      <c r="R37" s="721"/>
      <c r="S37" s="490"/>
      <c r="T37" s="491"/>
      <c r="U37" s="721">
        <f>SUM(U20:Z22,U25,U34,U28)</f>
        <v>169000</v>
      </c>
      <c r="V37" s="721"/>
      <c r="W37" s="721"/>
      <c r="X37" s="721"/>
      <c r="Y37" s="721"/>
      <c r="Z37" s="721"/>
      <c r="AA37" s="492"/>
      <c r="AB37" s="491"/>
      <c r="AC37" s="743">
        <f t="shared" si="1"/>
        <v>-13000</v>
      </c>
      <c r="AD37" s="743"/>
      <c r="AE37" s="743"/>
      <c r="AF37" s="743"/>
      <c r="AG37" s="743"/>
      <c r="AH37" s="743"/>
      <c r="AI37" s="437"/>
      <c r="AJ37" s="438"/>
      <c r="AK37" s="744"/>
      <c r="AL37" s="744"/>
      <c r="AM37" s="744"/>
      <c r="AN37" s="744"/>
      <c r="AO37" s="744"/>
      <c r="AP37" s="744"/>
      <c r="AQ37" s="744"/>
      <c r="AR37" s="744"/>
      <c r="AS37" s="744"/>
      <c r="AT37" s="744"/>
      <c r="AU37" s="744"/>
      <c r="AV37" s="744"/>
      <c r="AW37" s="744"/>
      <c r="AX37" s="744"/>
      <c r="AY37" s="744"/>
      <c r="AZ37" s="476"/>
      <c r="BA37" s="362"/>
    </row>
    <row r="38" spans="1:53" ht="23.15" customHeight="1" x14ac:dyDescent="0.2">
      <c r="A38" s="362"/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477" t="s">
        <v>114</v>
      </c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</row>
    <row r="39" spans="1:53" ht="23.15" customHeight="1" x14ac:dyDescent="0.2">
      <c r="A39" s="362"/>
      <c r="B39" s="362"/>
      <c r="C39" s="362" t="s">
        <v>177</v>
      </c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440"/>
      <c r="AF39" s="361"/>
      <c r="AG39" s="361"/>
      <c r="AH39" s="361"/>
      <c r="AI39" s="361"/>
      <c r="AJ39" s="361"/>
      <c r="AK39" s="361"/>
      <c r="AL39" s="361"/>
      <c r="AM39" s="440"/>
      <c r="AN39" s="440"/>
      <c r="AO39" s="440"/>
      <c r="AP39" s="440"/>
      <c r="AQ39" s="440"/>
      <c r="AR39" s="440"/>
      <c r="AS39" s="440"/>
      <c r="AT39" s="362"/>
      <c r="AU39" s="362"/>
      <c r="AV39" s="362"/>
      <c r="AW39" s="362"/>
      <c r="AX39" s="362"/>
      <c r="AY39" s="362"/>
      <c r="AZ39" s="362"/>
      <c r="BA39" s="362"/>
    </row>
    <row r="40" spans="1:53" ht="23.15" customHeight="1" x14ac:dyDescent="0.2"/>
    <row r="41" spans="1:53" ht="23.15" customHeight="1" x14ac:dyDescent="0.2"/>
    <row r="42" spans="1:53" ht="23.15" customHeight="1" x14ac:dyDescent="0.2"/>
    <row r="43" spans="1:53" ht="23.15" customHeight="1" x14ac:dyDescent="0.2"/>
    <row r="44" spans="1:53" ht="23.15" customHeight="1" x14ac:dyDescent="0.2"/>
    <row r="45" spans="1:53" ht="23.15" customHeight="1" x14ac:dyDescent="0.2"/>
    <row r="46" spans="1:53" ht="23.15" customHeight="1" x14ac:dyDescent="0.2"/>
    <row r="47" spans="1:53" ht="23.15" customHeight="1" x14ac:dyDescent="0.2"/>
    <row r="48" spans="1:53" ht="23.15" customHeight="1" x14ac:dyDescent="0.2"/>
    <row r="49" ht="23.15" customHeight="1" x14ac:dyDescent="0.2"/>
    <row r="50" ht="23.15" customHeight="1" x14ac:dyDescent="0.2"/>
    <row r="51" ht="23.15" customHeight="1" x14ac:dyDescent="0.2"/>
    <row r="52" ht="23.15" customHeight="1" x14ac:dyDescent="0.2"/>
  </sheetData>
  <sheetProtection selectLockedCells="1"/>
  <mergeCells count="147">
    <mergeCell ref="D3:Q3"/>
    <mergeCell ref="D4:Q4"/>
    <mergeCell ref="Z6:AG6"/>
    <mergeCell ref="AH6:AL6"/>
    <mergeCell ref="AM6:AV6"/>
    <mergeCell ref="AW6:AX6"/>
    <mergeCell ref="C37:J37"/>
    <mergeCell ref="M37:R37"/>
    <mergeCell ref="U37:Z37"/>
    <mergeCell ref="AC37:AH37"/>
    <mergeCell ref="AK37:AY37"/>
    <mergeCell ref="AK24:AZ24"/>
    <mergeCell ref="D35:J35"/>
    <mergeCell ref="M35:R35"/>
    <mergeCell ref="U35:Z35"/>
    <mergeCell ref="AC35:AH35"/>
    <mergeCell ref="D36:J36"/>
    <mergeCell ref="M36:R36"/>
    <mergeCell ref="U36:Z36"/>
    <mergeCell ref="AC36:AH36"/>
    <mergeCell ref="AK36:AY36"/>
    <mergeCell ref="D33:J33"/>
    <mergeCell ref="M33:R33"/>
    <mergeCell ref="U33:Z33"/>
    <mergeCell ref="AC33:AH33"/>
    <mergeCell ref="AK33:AY33"/>
    <mergeCell ref="C34:J34"/>
    <mergeCell ref="M34:R34"/>
    <mergeCell ref="U34:Z34"/>
    <mergeCell ref="AC34:AH34"/>
    <mergeCell ref="AK34:AY34"/>
    <mergeCell ref="D31:J31"/>
    <mergeCell ref="M31:R31"/>
    <mergeCell ref="U31:Z31"/>
    <mergeCell ref="AC31:AH31"/>
    <mergeCell ref="AK31:AY31"/>
    <mergeCell ref="D32:J32"/>
    <mergeCell ref="M32:R32"/>
    <mergeCell ref="U32:Z32"/>
    <mergeCell ref="AC32:AH32"/>
    <mergeCell ref="AK32:AY32"/>
    <mergeCell ref="D29:J29"/>
    <mergeCell ref="M29:R29"/>
    <mergeCell ref="U29:Z29"/>
    <mergeCell ref="AC29:AH29"/>
    <mergeCell ref="AK29:AY29"/>
    <mergeCell ref="D30:J30"/>
    <mergeCell ref="M30:R30"/>
    <mergeCell ref="U30:Z30"/>
    <mergeCell ref="AC30:AH30"/>
    <mergeCell ref="AK30:AY30"/>
    <mergeCell ref="D27:J27"/>
    <mergeCell ref="M27:R27"/>
    <mergeCell ref="U27:Z27"/>
    <mergeCell ref="AC27:AH27"/>
    <mergeCell ref="C28:J28"/>
    <mergeCell ref="M28:R28"/>
    <mergeCell ref="U28:Z28"/>
    <mergeCell ref="AC28:AH28"/>
    <mergeCell ref="AK28:AY28"/>
    <mergeCell ref="AK27:AZ27"/>
    <mergeCell ref="C25:J25"/>
    <mergeCell ref="M25:R25"/>
    <mergeCell ref="U25:Z25"/>
    <mergeCell ref="AC25:AH25"/>
    <mergeCell ref="AK25:AY25"/>
    <mergeCell ref="D26:J26"/>
    <mergeCell ref="M26:R26"/>
    <mergeCell ref="U26:Z26"/>
    <mergeCell ref="AC26:AH26"/>
    <mergeCell ref="AK26:AY26"/>
    <mergeCell ref="D23:J23"/>
    <mergeCell ref="M23:R23"/>
    <mergeCell ref="U23:Z23"/>
    <mergeCell ref="AC23:AH23"/>
    <mergeCell ref="AK23:AY23"/>
    <mergeCell ref="D24:J24"/>
    <mergeCell ref="M24:R24"/>
    <mergeCell ref="U24:Z24"/>
    <mergeCell ref="AC24:AH24"/>
    <mergeCell ref="C21:J21"/>
    <mergeCell ref="M21:R21"/>
    <mergeCell ref="U21:Z21"/>
    <mergeCell ref="AC21:AH21"/>
    <mergeCell ref="AK21:AY21"/>
    <mergeCell ref="C22:J22"/>
    <mergeCell ref="M22:R22"/>
    <mergeCell ref="U22:Z22"/>
    <mergeCell ref="AC22:AH22"/>
    <mergeCell ref="AK22:AY22"/>
    <mergeCell ref="C19:J19"/>
    <mergeCell ref="M19:R19"/>
    <mergeCell ref="U19:Z19"/>
    <mergeCell ref="AC19:AH19"/>
    <mergeCell ref="AK19:AY19"/>
    <mergeCell ref="C20:J20"/>
    <mergeCell ref="M20:R20"/>
    <mergeCell ref="U20:Z20"/>
    <mergeCell ref="AC20:AH20"/>
    <mergeCell ref="AK20:AY20"/>
    <mergeCell ref="B18:F18"/>
    <mergeCell ref="C14:J14"/>
    <mergeCell ref="M14:R14"/>
    <mergeCell ref="U14:Z14"/>
    <mergeCell ref="AC14:AH14"/>
    <mergeCell ref="AK14:AY14"/>
    <mergeCell ref="C15:J15"/>
    <mergeCell ref="M15:R15"/>
    <mergeCell ref="U15:Z15"/>
    <mergeCell ref="AC15:AH15"/>
    <mergeCell ref="AK15:AY15"/>
    <mergeCell ref="O18:P18"/>
    <mergeCell ref="W18:X18"/>
    <mergeCell ref="AC18:AH18"/>
    <mergeCell ref="M13:R13"/>
    <mergeCell ref="U13:Z13"/>
    <mergeCell ref="AC13:AH13"/>
    <mergeCell ref="AK13:AY13"/>
    <mergeCell ref="C16:J16"/>
    <mergeCell ref="M16:R16"/>
    <mergeCell ref="U16:Z16"/>
    <mergeCell ref="AC16:AH16"/>
    <mergeCell ref="AK16:AY16"/>
    <mergeCell ref="AK35:AZ35"/>
    <mergeCell ref="N8:AN8"/>
    <mergeCell ref="B10:F10"/>
    <mergeCell ref="C11:J11"/>
    <mergeCell ref="M11:R11"/>
    <mergeCell ref="U11:Z11"/>
    <mergeCell ref="AC11:AH11"/>
    <mergeCell ref="AK11:AY11"/>
    <mergeCell ref="AZ1:BA1"/>
    <mergeCell ref="AM1:AO1"/>
    <mergeCell ref="AP1:AQ1"/>
    <mergeCell ref="AR1:AS1"/>
    <mergeCell ref="AT1:AU1"/>
    <mergeCell ref="AV1:AW1"/>
    <mergeCell ref="AX1:AY1"/>
    <mergeCell ref="O10:P10"/>
    <mergeCell ref="W10:X10"/>
    <mergeCell ref="AC10:AH10"/>
    <mergeCell ref="C12:J12"/>
    <mergeCell ref="M12:R12"/>
    <mergeCell ref="U12:Z12"/>
    <mergeCell ref="AC12:AH12"/>
    <mergeCell ref="AK12:AY12"/>
    <mergeCell ref="C13:J13"/>
  </mergeCells>
  <phoneticPr fontId="4"/>
  <pageMargins left="0.70866141732283472" right="0.70866141732283472" top="0.74803149606299213" bottom="0.74803149606299213" header="0.31496062992125984" footer="0.31496062992125984"/>
  <pageSetup paperSize="9" firstPageNumber="13" orientation="portrait" useFirstPageNumber="1" verticalDpi="0" r:id="rId1"/>
  <headerFooter>
    <oddHeader>&amp;L&amp;12様式　事業第３号　【例】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項目</vt:lpstr>
      <vt:lpstr>出納帳</vt:lpstr>
      <vt:lpstr> 収入伺</vt:lpstr>
      <vt:lpstr>支出伺</vt:lpstr>
      <vt:lpstr>事業計画・報告書（事業第１号）</vt:lpstr>
      <vt:lpstr>活動事業費予算書（事業第２号）</vt:lpstr>
      <vt:lpstr> 活動事業費予算書 【例】（事業第２号）</vt:lpstr>
      <vt:lpstr>活動事業費決算書（事業第３号）</vt:lpstr>
      <vt:lpstr>活動事業費決算書 【例】（事業第３号）</vt:lpstr>
      <vt:lpstr>総合開会式計画書</vt:lpstr>
      <vt:lpstr>総合開会式予算</vt:lpstr>
      <vt:lpstr>開会式報告</vt:lpstr>
      <vt:lpstr>総合開会式決算</vt:lpstr>
      <vt:lpstr>' 収入伺'!Print_Area</vt:lpstr>
      <vt:lpstr>'活動事業費決算書 【例】（事業第３号）'!Print_Area</vt:lpstr>
      <vt:lpstr>'事業計画・報告書（事業第１号）'!Print_Area</vt:lpstr>
      <vt:lpstr>総合開会式計画書!Print_Area</vt:lpstr>
      <vt:lpstr>出納帳!Print_Titles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原口  信子</dc:creator>
  <cp:lastModifiedBy>koubunren</cp:lastModifiedBy>
  <cp:lastPrinted>2016-04-22T01:32:33Z</cp:lastPrinted>
  <dcterms:created xsi:type="dcterms:W3CDTF">1999-04-21T05:20:11Z</dcterms:created>
  <dcterms:modified xsi:type="dcterms:W3CDTF">2019-08-23T05:28:00Z</dcterms:modified>
</cp:coreProperties>
</file>